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Sheet1!$C$2:$H$695</definedName>
  </definedNames>
  <calcPr calcId="145621"/>
</workbook>
</file>

<file path=xl/calcChain.xml><?xml version="1.0" encoding="utf-8"?>
<calcChain xmlns="http://schemas.openxmlformats.org/spreadsheetml/2006/main">
  <c r="C687" i="1" l="1"/>
  <c r="C686" i="1"/>
  <c r="G663" i="1"/>
  <c r="G664" i="1"/>
  <c r="G665" i="1"/>
  <c r="G666" i="1"/>
  <c r="F544" i="1"/>
  <c r="F537" i="1"/>
  <c r="F536" i="1"/>
  <c r="F514" i="1"/>
  <c r="F210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F92" i="1"/>
  <c r="G98" i="1"/>
  <c r="G97" i="1"/>
  <c r="G96" i="1"/>
  <c r="G94" i="1"/>
  <c r="G93" i="1"/>
  <c r="G92" i="1"/>
  <c r="G95" i="1"/>
  <c r="G91" i="1"/>
  <c r="G90" i="1"/>
  <c r="G89" i="1"/>
  <c r="G88" i="1"/>
  <c r="G87" i="1"/>
  <c r="G86" i="1"/>
</calcChain>
</file>

<file path=xl/sharedStrings.xml><?xml version="1.0" encoding="utf-8"?>
<sst xmlns="http://schemas.openxmlformats.org/spreadsheetml/2006/main" count="4053" uniqueCount="1234">
  <si>
    <t>No.</t>
  </si>
  <si>
    <t>Chemical Name</t>
  </si>
  <si>
    <t>Form</t>
  </si>
  <si>
    <t>Manufacture</t>
  </si>
  <si>
    <t>Storage Place</t>
  </si>
  <si>
    <t>Catalog Number</t>
  </si>
  <si>
    <t>HANGBANG BIO CHEMICAL LIST</t>
  </si>
  <si>
    <t>1,4-Dithio-DL-threitol</t>
  </si>
  <si>
    <t xml:space="preserve">Powder </t>
  </si>
  <si>
    <t>Fluka</t>
  </si>
  <si>
    <t>43819</t>
  </si>
  <si>
    <t>2-8 C</t>
  </si>
  <si>
    <t>1st Floor, Refrigerator 1</t>
  </si>
  <si>
    <t>1-Triacontanol</t>
  </si>
  <si>
    <t>Sigma</t>
  </si>
  <si>
    <t>T-3777</t>
  </si>
  <si>
    <t>0-5 C</t>
  </si>
  <si>
    <t>2-Aminopyridine</t>
  </si>
  <si>
    <t>A 77997</t>
  </si>
  <si>
    <t>2-Nitrophenol</t>
  </si>
  <si>
    <t>Aldrich</t>
  </si>
  <si>
    <t>N19702</t>
  </si>
  <si>
    <t>3-Indole acetic acid</t>
  </si>
  <si>
    <t>CH-9470</t>
  </si>
  <si>
    <t>3-Indole butyric acid</t>
  </si>
  <si>
    <t>Kanto</t>
  </si>
  <si>
    <t>20158</t>
  </si>
  <si>
    <t>4-Methyl-DL-Tryptophan</t>
  </si>
  <si>
    <t>M-8502</t>
  </si>
  <si>
    <t>4-Nitrophenol</t>
  </si>
  <si>
    <t>1048</t>
  </si>
  <si>
    <t>5-Hydroxy-DL-tryptophan</t>
  </si>
  <si>
    <t>H-1827</t>
  </si>
  <si>
    <t>Acriflavine</t>
  </si>
  <si>
    <t>A 8126</t>
  </si>
  <si>
    <t>Adenosine</t>
  </si>
  <si>
    <t>A-9251</t>
  </si>
  <si>
    <t>Adenosine 5-triphosphate</t>
  </si>
  <si>
    <t>A-0520</t>
  </si>
  <si>
    <r>
      <t>Adenosine 9-</t>
    </r>
    <r>
      <rPr>
        <sz val="11"/>
        <color theme="1"/>
        <rFont val="Calibri"/>
        <family val="2"/>
      </rPr>
      <t>β-D-arabino furanoside</t>
    </r>
  </si>
  <si>
    <t>A-5762</t>
  </si>
  <si>
    <t>Adenosine deaminase from Bovine spleen</t>
  </si>
  <si>
    <t>Liquid</t>
  </si>
  <si>
    <t>A-6648</t>
  </si>
  <si>
    <t>Ajmaline</t>
  </si>
  <si>
    <t>A-7252</t>
  </si>
  <si>
    <t>Alcohol dehydrogenase</t>
  </si>
  <si>
    <t>A-7011</t>
  </si>
  <si>
    <t>Ampicillin sodium</t>
  </si>
  <si>
    <t>Duchefa</t>
  </si>
  <si>
    <t>A0104.0005</t>
  </si>
  <si>
    <t>Aqua phenol</t>
  </si>
  <si>
    <t>Qbiogene</t>
  </si>
  <si>
    <t>AQUA DH01</t>
  </si>
  <si>
    <t>Biotin 99%</t>
  </si>
  <si>
    <t>B4501</t>
  </si>
  <si>
    <t>Cefoxitin sodium salt</t>
  </si>
  <si>
    <t>C-4786</t>
  </si>
  <si>
    <t>Cellulase from Aspergillus niger</t>
  </si>
  <si>
    <t>22180</t>
  </si>
  <si>
    <t>C 1184</t>
  </si>
  <si>
    <t>Chlorogenic acid</t>
  </si>
  <si>
    <t>C3878</t>
  </si>
  <si>
    <t>Cytohelicase from Helix pomatia</t>
  </si>
  <si>
    <t>C-8274</t>
  </si>
  <si>
    <t>Dextran sulfate sodium salt</t>
  </si>
  <si>
    <t>D8906</t>
  </si>
  <si>
    <t>Diacetyl 2,3-butanedione</t>
  </si>
  <si>
    <t>DL-4-fluorotryptophan</t>
  </si>
  <si>
    <t>F-7376</t>
  </si>
  <si>
    <t>Erythromycin 98%</t>
  </si>
  <si>
    <t>E 5389</t>
  </si>
  <si>
    <t>Fast Blue RR Salt</t>
  </si>
  <si>
    <t>F-0500</t>
  </si>
  <si>
    <t>Fast Garnet GBC Salt</t>
  </si>
  <si>
    <t>F-6504</t>
  </si>
  <si>
    <t>Filipin complex from Streptomyces filipinensis</t>
  </si>
  <si>
    <t>F-9765</t>
  </si>
  <si>
    <t>Gibbrellic acid Grade III</t>
  </si>
  <si>
    <t>G-3250</t>
  </si>
  <si>
    <t>Glutamine (L) 200mM Solution</t>
  </si>
  <si>
    <t>G-2150</t>
  </si>
  <si>
    <t>Glutaric acid dimethyl ester</t>
  </si>
  <si>
    <t>G-5260</t>
  </si>
  <si>
    <t>Guanidin hydrochloride</t>
  </si>
  <si>
    <t>G3272</t>
  </si>
  <si>
    <t>Hesperidinase from Aspergillus niger</t>
  </si>
  <si>
    <t>H-8137</t>
  </si>
  <si>
    <t>Imidazole</t>
  </si>
  <si>
    <t>I202</t>
  </si>
  <si>
    <t>Indole-3-butyric acid</t>
  </si>
  <si>
    <t>MB Cell</t>
  </si>
  <si>
    <t>MB-I4572</t>
  </si>
  <si>
    <t>2-6 C</t>
  </si>
  <si>
    <t>Invertase from bakers yeast</t>
  </si>
  <si>
    <t>I-9253</t>
  </si>
  <si>
    <r>
      <t xml:space="preserve">Isopropyl </t>
    </r>
    <r>
      <rPr>
        <sz val="11"/>
        <color theme="1"/>
        <rFont val="Calibri"/>
        <family val="2"/>
      </rPr>
      <t>β-D-1-thiogalactopyranoside</t>
    </r>
  </si>
  <si>
    <t>MB-I4385</t>
  </si>
  <si>
    <t>Kanamycin monosulfate</t>
  </si>
  <si>
    <t>K 0126</t>
  </si>
  <si>
    <t>Lactobacillus MRS broth</t>
  </si>
  <si>
    <t>HiMedia</t>
  </si>
  <si>
    <t>M 369</t>
  </si>
  <si>
    <t>Leupeptin</t>
  </si>
  <si>
    <t>L-2884</t>
  </si>
  <si>
    <r>
      <t>L-</t>
    </r>
    <r>
      <rPr>
        <sz val="11"/>
        <color theme="1"/>
        <rFont val="Calibri"/>
        <family val="2"/>
      </rPr>
      <t>α-phosphatidyl-L-serine from bovine brain</t>
    </r>
  </si>
  <si>
    <t>P-6641</t>
  </si>
  <si>
    <t>Mannan from Saccharomyces cerevisiae</t>
  </si>
  <si>
    <t>M-3640</t>
  </si>
  <si>
    <t>Mannopine</t>
  </si>
  <si>
    <t>M-5020</t>
  </si>
  <si>
    <t>Methyl red</t>
  </si>
  <si>
    <t>Hanawa</t>
  </si>
  <si>
    <t>II C 00913</t>
  </si>
  <si>
    <t>Murashige &amp; Skoog (Basal salt)</t>
  </si>
  <si>
    <t>M0238</t>
  </si>
  <si>
    <t>Murashige &amp; Skoog including Gamborg B5</t>
  </si>
  <si>
    <t>M02-1</t>
  </si>
  <si>
    <t>Murashige &amp; Skoog Medium w/ vitamins</t>
  </si>
  <si>
    <t>MB-M4531</t>
  </si>
  <si>
    <t>N-(6-aminohexyl)-5-chloro-1-naphtalenesulfonamide</t>
  </si>
  <si>
    <t>A-3281</t>
  </si>
  <si>
    <t>N-methyl N(trimethylsilyl) trifluoro acetamide</t>
  </si>
  <si>
    <t>69479</t>
  </si>
  <si>
    <t>Novobiocin sodium</t>
  </si>
  <si>
    <t>N6160</t>
  </si>
  <si>
    <t>Orcinol monohydrate</t>
  </si>
  <si>
    <t>O 1875</t>
  </si>
  <si>
    <t>Papain from Carica papaya</t>
  </si>
  <si>
    <t>76220</t>
  </si>
  <si>
    <t>4 C</t>
  </si>
  <si>
    <t xml:space="preserve">Pectinase   </t>
  </si>
  <si>
    <t>TCI</t>
  </si>
  <si>
    <t>P026</t>
  </si>
  <si>
    <t>Pectinase from mould</t>
  </si>
  <si>
    <t>76290</t>
  </si>
  <si>
    <t>Phenol chloroform</t>
  </si>
  <si>
    <t>Bioshop</t>
  </si>
  <si>
    <t>DHE 512</t>
  </si>
  <si>
    <t>Phenyl fluorone</t>
  </si>
  <si>
    <t>T450</t>
  </si>
  <si>
    <t>Phenylihydrazine</t>
  </si>
  <si>
    <t>Wakopure</t>
  </si>
  <si>
    <t>168-01672</t>
  </si>
  <si>
    <t>Phosvitin from egg yolk</t>
  </si>
  <si>
    <t>P-1253</t>
  </si>
  <si>
    <t>Phthalic acid</t>
  </si>
  <si>
    <t>402915</t>
  </si>
  <si>
    <t>Pyruvic acid</t>
  </si>
  <si>
    <t>P-5280</t>
  </si>
  <si>
    <t>Quin 2-AM</t>
  </si>
  <si>
    <t>Q-4875</t>
  </si>
  <si>
    <t>Riboflavin (-)</t>
  </si>
  <si>
    <t>R4500-5G</t>
  </si>
  <si>
    <t>Ribose (D)</t>
  </si>
  <si>
    <t>R 9629</t>
  </si>
  <si>
    <t>Rifampicin</t>
  </si>
  <si>
    <t>R 0146</t>
  </si>
  <si>
    <t>S-2-Aminoethyl-L-cysteine</t>
  </si>
  <si>
    <t>A-2636</t>
  </si>
  <si>
    <t>S-methyl-L-cysteine</t>
  </si>
  <si>
    <t>M-6626</t>
  </si>
  <si>
    <t>Sphingosine (D)</t>
  </si>
  <si>
    <t>S-3263</t>
  </si>
  <si>
    <t>sym-Diphenylcarbazide</t>
  </si>
  <si>
    <t>D-7766</t>
  </si>
  <si>
    <t>Tetracycline</t>
  </si>
  <si>
    <t>87128</t>
  </si>
  <si>
    <t>trans-m-Fluorocinnamic acid</t>
  </si>
  <si>
    <t>F-4889</t>
  </si>
  <si>
    <t>Troponin from chicken muscle</t>
  </si>
  <si>
    <t>T-1771</t>
  </si>
  <si>
    <t>Tylosin tartrate</t>
  </si>
  <si>
    <t>T-6271</t>
  </si>
  <si>
    <t>α-Amylase from barley malt</t>
  </si>
  <si>
    <t>A-2271</t>
  </si>
  <si>
    <t>α-methyl-DL-Tryptophan</t>
  </si>
  <si>
    <t>M-8377</t>
  </si>
  <si>
    <t>β-Indole acetic acid</t>
  </si>
  <si>
    <t>I 022</t>
  </si>
  <si>
    <t>γ-Glu-cys</t>
  </si>
  <si>
    <t>G-0903</t>
  </si>
  <si>
    <t xml:space="preserve">Kanamycin </t>
  </si>
  <si>
    <t>MBCell</t>
  </si>
  <si>
    <t>MB-K4390</t>
  </si>
  <si>
    <t>Sigma-aldrich</t>
  </si>
  <si>
    <t>N5514-10TAB</t>
  </si>
  <si>
    <t>Nitroblue Tetrazolium</t>
  </si>
  <si>
    <t>1st Floor, Refrigerator 2</t>
  </si>
  <si>
    <t>Guanosine-5-triphosphate sodium salt hydrate</t>
  </si>
  <si>
    <t>α-lactalbumin</t>
  </si>
  <si>
    <t>G8877-100MG</t>
  </si>
  <si>
    <t>L4385-1G</t>
  </si>
  <si>
    <t>4-(dimethylamino) chinnamaldehyde</t>
  </si>
  <si>
    <t>D4506-1G</t>
  </si>
  <si>
    <t>Urease from Canaralia ensifermin</t>
  </si>
  <si>
    <t>U7752-1G</t>
  </si>
  <si>
    <t>Carbonyl anhydrase from Bovine erytryocytes</t>
  </si>
  <si>
    <t>C-2273</t>
  </si>
  <si>
    <t>Streptomycin sulfate</t>
  </si>
  <si>
    <t>S6501-5G</t>
  </si>
  <si>
    <t>NAD-lyophilicate</t>
  </si>
  <si>
    <t>Roche</t>
  </si>
  <si>
    <t>4-nitrophenol</t>
  </si>
  <si>
    <t>1048-5G</t>
  </si>
  <si>
    <t>4-nitrophenyl β-D-glucopyranoside</t>
  </si>
  <si>
    <t>N70006-500MG</t>
  </si>
  <si>
    <t>Tetracycline hydrochloride</t>
  </si>
  <si>
    <t>T7760-5G</t>
  </si>
  <si>
    <t>α-amylase</t>
  </si>
  <si>
    <t>A-6380</t>
  </si>
  <si>
    <t xml:space="preserve">Protease from A.oryzae </t>
  </si>
  <si>
    <t>P-4755</t>
  </si>
  <si>
    <t>N,N,N,N-tetramethyl ethlyenediamide</t>
  </si>
  <si>
    <t>Farnesyl pyrophosphate ammonium salt</t>
  </si>
  <si>
    <t>F-6892</t>
  </si>
  <si>
    <t>dGTP, Na-Salt</t>
  </si>
  <si>
    <t>Boehrin Germannheim</t>
  </si>
  <si>
    <t>Condition</t>
  </si>
  <si>
    <t>α-amylase from B.subtilis</t>
  </si>
  <si>
    <t>WA-6380</t>
  </si>
  <si>
    <t>Monenisin sodium salt</t>
  </si>
  <si>
    <t>M5273-500MG</t>
  </si>
  <si>
    <t>DL-glyceraldehyde</t>
  </si>
  <si>
    <t>G5001-500MG</t>
  </si>
  <si>
    <t>Daidzein synthetic</t>
  </si>
  <si>
    <t>D7802-25MG</t>
  </si>
  <si>
    <t>TBA buffer pH 3-11</t>
  </si>
  <si>
    <t>American Biosciences</t>
  </si>
  <si>
    <t>17-6004-40</t>
  </si>
  <si>
    <t>Pyridoxal-1-5-phosphate monohydrate</t>
  </si>
  <si>
    <t>MDBio</t>
  </si>
  <si>
    <t>S-(5-adenosyl)-L-methionine chloride</t>
  </si>
  <si>
    <t>A7007-5MG</t>
  </si>
  <si>
    <t>Nalidixic acid</t>
  </si>
  <si>
    <t>N-4352</t>
  </si>
  <si>
    <t>N-6876</t>
  </si>
  <si>
    <t>Glucose-assay kit</t>
  </si>
  <si>
    <t>GAG0220-1KT</t>
  </si>
  <si>
    <t>Diethyl dithio carbamic acid sodium salt</t>
  </si>
  <si>
    <t>D3506</t>
  </si>
  <si>
    <t>Phenyl: Chloroform: Isoamyl alcohol (25:24:1)</t>
  </si>
  <si>
    <t>D2069</t>
  </si>
  <si>
    <t>High prime DNA (labeling and detection starter kit)</t>
  </si>
  <si>
    <t>Rhamnose</t>
  </si>
  <si>
    <t>Rhodamine B</t>
  </si>
  <si>
    <t>Powder</t>
  </si>
  <si>
    <t>Junsei</t>
  </si>
  <si>
    <t>87180-1510</t>
  </si>
  <si>
    <t>Riboflavin</t>
  </si>
  <si>
    <t>Hayashi Pure Chemical</t>
  </si>
  <si>
    <t>-</t>
  </si>
  <si>
    <t>Rubidium chloride</t>
  </si>
  <si>
    <t>R2252</t>
  </si>
  <si>
    <t>Ruthenium red</t>
  </si>
  <si>
    <t>R275-1</t>
  </si>
  <si>
    <t>Silicic acid</t>
  </si>
  <si>
    <t>28877-2</t>
  </si>
  <si>
    <t>Yellow cabinet 2</t>
  </si>
  <si>
    <t>RT</t>
  </si>
  <si>
    <t>Safranine O</t>
  </si>
  <si>
    <t>Junsei chemical</t>
  </si>
  <si>
    <t>31370-1210</t>
  </si>
  <si>
    <t>di-sodium succinate,6-hydrate</t>
  </si>
  <si>
    <t>Yakuri Pure Chemical</t>
  </si>
  <si>
    <t>Sudan black B</t>
  </si>
  <si>
    <t>BDH laboratory Supplies</t>
  </si>
  <si>
    <t>342013F</t>
  </si>
  <si>
    <t>Sodium citrate tribasic dihydrate</t>
  </si>
  <si>
    <t>RA10997</t>
  </si>
  <si>
    <t xml:space="preserve">Lauryle sulfate </t>
  </si>
  <si>
    <t>L-4509</t>
  </si>
  <si>
    <t>Sodium L-ascorbate</t>
  </si>
  <si>
    <t>A7631-25G</t>
  </si>
  <si>
    <t>Sodium molybdate dihydrate</t>
  </si>
  <si>
    <t>Samchun</t>
  </si>
  <si>
    <t>22184-8</t>
  </si>
  <si>
    <t>Syringaldehyde</t>
  </si>
  <si>
    <t>S760-2</t>
  </si>
  <si>
    <t>Sodium thiosulphate</t>
  </si>
  <si>
    <t>MB-S6432</t>
  </si>
  <si>
    <t>Sodium citrate</t>
  </si>
  <si>
    <t>Duksan</t>
  </si>
  <si>
    <t>68-04-2</t>
  </si>
  <si>
    <t>Sodium dodecyl sulfate</t>
  </si>
  <si>
    <t>81065-1501</t>
  </si>
  <si>
    <t>Sliver nitrate</t>
  </si>
  <si>
    <t>S-6506</t>
  </si>
  <si>
    <t>Silver-diethyledithiocarbamate</t>
  </si>
  <si>
    <t>Sodium phosphate</t>
  </si>
  <si>
    <t>Sodium phosphate monobasic monohydrate</t>
  </si>
  <si>
    <t>22352-2</t>
  </si>
  <si>
    <t>Syringic acid</t>
  </si>
  <si>
    <t>Sodium hydroxide</t>
  </si>
  <si>
    <t>Daejung</t>
  </si>
  <si>
    <t>7570-4100</t>
  </si>
  <si>
    <t>Ammonium persulfate</t>
  </si>
  <si>
    <t>A0878</t>
  </si>
  <si>
    <t>Sodium sulfate</t>
  </si>
  <si>
    <t>83455-0350</t>
  </si>
  <si>
    <t>S800-5</t>
  </si>
  <si>
    <t>Stannous chloride</t>
  </si>
  <si>
    <t>Kanto Chemicals Co.</t>
  </si>
  <si>
    <t>Sodium phosphate tribasic</t>
  </si>
  <si>
    <t>Trade Mark SCI-EP</t>
  </si>
  <si>
    <t>S8503-500G</t>
  </si>
  <si>
    <t>Sorbitol</t>
  </si>
  <si>
    <t>42050-1250</t>
  </si>
  <si>
    <t>Sea sand</t>
  </si>
  <si>
    <t>7504-14</t>
  </si>
  <si>
    <t>Duchefa Biochemie</t>
  </si>
  <si>
    <t>T0150.0025</t>
  </si>
  <si>
    <t>Trans-hydroxy Proline</t>
  </si>
  <si>
    <t>H-6002</t>
  </si>
  <si>
    <t>Methylene blue</t>
  </si>
  <si>
    <t>Tannic acid</t>
  </si>
  <si>
    <t>403040-100G</t>
  </si>
  <si>
    <t>2-thiobarbituric acid</t>
  </si>
  <si>
    <t>T5500-25G</t>
  </si>
  <si>
    <t>L-tryptophan</t>
  </si>
  <si>
    <t>Thiamine hydrochloride</t>
  </si>
  <si>
    <t>T4G25-5G</t>
  </si>
  <si>
    <t>L-Tyrosine</t>
  </si>
  <si>
    <t>Trypan blue</t>
  </si>
  <si>
    <t>Research Organics Inc.</t>
  </si>
  <si>
    <t>3105T</t>
  </si>
  <si>
    <t>Ammonium formate</t>
  </si>
  <si>
    <t>156264-100G</t>
  </si>
  <si>
    <t>p-aminobenzoic acid</t>
  </si>
  <si>
    <t>A-9878</t>
  </si>
  <si>
    <t>Ammonium flouride</t>
  </si>
  <si>
    <t>64025-0401</t>
  </si>
  <si>
    <t>T3754-50G</t>
  </si>
  <si>
    <t>6-Benzylaminopurine</t>
  </si>
  <si>
    <t>Ellagic acid</t>
  </si>
  <si>
    <t>E2250-1G</t>
  </si>
  <si>
    <t>Bromophenol blue</t>
  </si>
  <si>
    <t>Alpha Chem</t>
  </si>
  <si>
    <t>Potassium nitrate</t>
  </si>
  <si>
    <t>P0519.1000</t>
  </si>
  <si>
    <t>Diethyldithiocarbamic acid</t>
  </si>
  <si>
    <t>D-3132</t>
  </si>
  <si>
    <t>N,N'-methylene-bis-acrylamide</t>
  </si>
  <si>
    <t>M-7279</t>
  </si>
  <si>
    <t>Ethylene diaminetetra acetic acid (EDTA)</t>
  </si>
  <si>
    <t>ED255-50G</t>
  </si>
  <si>
    <t>4-(dimethylamino) benzaldehyde</t>
  </si>
  <si>
    <t>D2004-25G</t>
  </si>
  <si>
    <t>EDTA-2Na</t>
  </si>
  <si>
    <t>p-fluoro-DL-phenylalanine</t>
  </si>
  <si>
    <t>F-5251</t>
  </si>
  <si>
    <t>N-(phosphonomethyl) glycine</t>
  </si>
  <si>
    <t>P-9556</t>
  </si>
  <si>
    <t>Potassium pyrophosphate 97%</t>
  </si>
  <si>
    <t>322431-25G</t>
  </si>
  <si>
    <t>Gelatin</t>
  </si>
  <si>
    <t>G-2500</t>
  </si>
  <si>
    <t xml:space="preserve">Guanidine thiocyanide </t>
  </si>
  <si>
    <t>Acros Organics</t>
  </si>
  <si>
    <t>Magnesium sulfate</t>
  </si>
  <si>
    <t>Magnesium sulfate anhydrous</t>
  </si>
  <si>
    <t>Urea</t>
  </si>
  <si>
    <t>Qiagen</t>
  </si>
  <si>
    <t>298182-10G</t>
  </si>
  <si>
    <t>Lanthanum chloride (III) anhydrous beads 10 mesh</t>
  </si>
  <si>
    <t>Borax</t>
  </si>
  <si>
    <t>B-9876</t>
  </si>
  <si>
    <t>Tris</t>
  </si>
  <si>
    <t>Amresco</t>
  </si>
  <si>
    <t>Iron (III) sulfate hydrate</t>
  </si>
  <si>
    <t>F0638-250G</t>
  </si>
  <si>
    <t>Polyvinyl pyrolidone for molecular biology</t>
  </si>
  <si>
    <t>P5288-100G</t>
  </si>
  <si>
    <t>Polyethylene Glycol</t>
  </si>
  <si>
    <t>P-5413</t>
  </si>
  <si>
    <t>Thidiazuron</t>
  </si>
  <si>
    <t>P-6186</t>
  </si>
  <si>
    <t>MOPSO</t>
  </si>
  <si>
    <t>M8389-25G</t>
  </si>
  <si>
    <t>Xylene cyanol</t>
  </si>
  <si>
    <t>44206-213</t>
  </si>
  <si>
    <t>Zinc sulfate</t>
  </si>
  <si>
    <t>2-1001</t>
  </si>
  <si>
    <t>Zinc</t>
  </si>
  <si>
    <t>L-valine</t>
  </si>
  <si>
    <t>V-0500</t>
  </si>
  <si>
    <t>Vanillin</t>
  </si>
  <si>
    <t>V-2375</t>
  </si>
  <si>
    <t>Vanilic acid</t>
  </si>
  <si>
    <t>V-2250</t>
  </si>
  <si>
    <t>Sodium bicarbonate</t>
  </si>
  <si>
    <t>S0341</t>
  </si>
  <si>
    <t>Sodium carbonate anhydrous</t>
  </si>
  <si>
    <t>S-2127</t>
  </si>
  <si>
    <t>Maleic acid</t>
  </si>
  <si>
    <t>M0375-500G</t>
  </si>
  <si>
    <t>Magnesium carbonate</t>
  </si>
  <si>
    <t>M0027</t>
  </si>
  <si>
    <t>Tetrazolium red</t>
  </si>
  <si>
    <t>T-8877</t>
  </si>
  <si>
    <t>Sodium carbonate</t>
  </si>
  <si>
    <t>S7795-500G</t>
  </si>
  <si>
    <t>8-hydroxy quinoline</t>
  </si>
  <si>
    <t>H-6752</t>
  </si>
  <si>
    <t>Manganese (II) sulfate</t>
  </si>
  <si>
    <t>3-5-Dinitrosalicylic acid</t>
  </si>
  <si>
    <t>D0550-25G</t>
  </si>
  <si>
    <t>Amylose</t>
  </si>
  <si>
    <t>859656-1G</t>
  </si>
  <si>
    <t>Potassium iodide</t>
  </si>
  <si>
    <t>Potassium iodine</t>
  </si>
  <si>
    <t>P4286</t>
  </si>
  <si>
    <t>Sodium thioglycolate</t>
  </si>
  <si>
    <t>T0632-100G</t>
  </si>
  <si>
    <t>Salicylic acid</t>
  </si>
  <si>
    <t>S-3007</t>
  </si>
  <si>
    <t>Cethyl alcohol (1-hexadecanol)</t>
  </si>
  <si>
    <t>C-7882</t>
  </si>
  <si>
    <t>Sodium bisulfite</t>
  </si>
  <si>
    <t>243973-100G</t>
  </si>
  <si>
    <t>Sodium alginate</t>
  </si>
  <si>
    <t>G4630-1KG</t>
  </si>
  <si>
    <t>T1749</t>
  </si>
  <si>
    <t>Yellow cabinet 1</t>
  </si>
  <si>
    <t>Acid fuchsin</t>
  </si>
  <si>
    <t>F8129-25G</t>
  </si>
  <si>
    <t>DL-Aspartic acid</t>
  </si>
  <si>
    <t>A-9006</t>
  </si>
  <si>
    <t>5(4)-aminoimidazole-4(5)-carboxamide</t>
  </si>
  <si>
    <t>A-8004</t>
  </si>
  <si>
    <t>Ammonium sulfate</t>
  </si>
  <si>
    <t>A-4630</t>
  </si>
  <si>
    <t>Amylopectin from potato starch</t>
  </si>
  <si>
    <t>Aluminum sulfate</t>
  </si>
  <si>
    <t>Aniline blue water soluble</t>
  </si>
  <si>
    <t>CI-42755</t>
  </si>
  <si>
    <t>L-Asparagine</t>
  </si>
  <si>
    <t>Shino</t>
  </si>
  <si>
    <t>A-9164</t>
  </si>
  <si>
    <t>7783-20-2</t>
  </si>
  <si>
    <t>Ammonium iron</t>
  </si>
  <si>
    <t>7785-57-5</t>
  </si>
  <si>
    <t>Anthrone</t>
  </si>
  <si>
    <t>γ-aminobutyric acid</t>
  </si>
  <si>
    <t>A-2129</t>
  </si>
  <si>
    <t>Ammonium phosphate dibasic</t>
  </si>
  <si>
    <t>Ammonium chloride</t>
  </si>
  <si>
    <t>GeorgiaChem</t>
  </si>
  <si>
    <t>AC3001</t>
  </si>
  <si>
    <t>Ammonium nitrate</t>
  </si>
  <si>
    <t>6484-52-2</t>
  </si>
  <si>
    <t>Ammonium bicarbonate</t>
  </si>
  <si>
    <t>1066-33-7</t>
  </si>
  <si>
    <t>Bromocresol green</t>
  </si>
  <si>
    <t>B-8630</t>
  </si>
  <si>
    <t>Bromthymol blue</t>
  </si>
  <si>
    <t>Bromophenol blue indicator</t>
  </si>
  <si>
    <t>2048-4125</t>
  </si>
  <si>
    <t>Brilliant Blue R</t>
  </si>
  <si>
    <t>B-7920</t>
  </si>
  <si>
    <t>Butylated hydroxy-anisole</t>
  </si>
  <si>
    <t>B-1253</t>
  </si>
  <si>
    <t>B-5525</t>
  </si>
  <si>
    <t>bis(2)-carboxyl-germanium-sesquioxide</t>
  </si>
  <si>
    <t>C-0557</t>
  </si>
  <si>
    <t>bis-acrylamide</t>
  </si>
  <si>
    <t>110-26-9</t>
  </si>
  <si>
    <t>Bile salts</t>
  </si>
  <si>
    <t>Oxoid</t>
  </si>
  <si>
    <t>LP-0055</t>
  </si>
  <si>
    <t>BMIM-OTF (1-butyl-3-methylimidazolium trifluoromethanesulfonate)</t>
  </si>
  <si>
    <t>C-TRI</t>
  </si>
  <si>
    <t>174899-66-2</t>
  </si>
  <si>
    <t>Bacteria screening media</t>
  </si>
  <si>
    <t>B1713</t>
  </si>
  <si>
    <t>Charcoal activated</t>
  </si>
  <si>
    <t>Tedia</t>
  </si>
  <si>
    <t>CR-0313</t>
  </si>
  <si>
    <t>Chitin</t>
  </si>
  <si>
    <t>Chitin from crab shells</t>
  </si>
  <si>
    <t>1398-61-4</t>
  </si>
  <si>
    <t>Citric acid monohydrate</t>
  </si>
  <si>
    <t>79-11-8</t>
  </si>
  <si>
    <t>Chloroacetic acid</t>
  </si>
  <si>
    <t>26040-1250</t>
  </si>
  <si>
    <t>Calcium phosphate dibasic dihydrate</t>
  </si>
  <si>
    <t>77-89-77-7</t>
  </si>
  <si>
    <t>5449-29-1</t>
  </si>
  <si>
    <t>Cobalt (II) chloride hexahydrate</t>
  </si>
  <si>
    <t>7791-13-1</t>
  </si>
  <si>
    <t>Carbazole</t>
  </si>
  <si>
    <t>C-5132</t>
  </si>
  <si>
    <t>Calcium chloride</t>
  </si>
  <si>
    <t>C-7902</t>
  </si>
  <si>
    <t>Copper (II) sulfate pentahydrate</t>
  </si>
  <si>
    <t>C3036</t>
  </si>
  <si>
    <t>Carboxymethylcellulose sodium salt</t>
  </si>
  <si>
    <t>C5678</t>
  </si>
  <si>
    <t>Carbazole carbazol</t>
  </si>
  <si>
    <t>Chitosan from Crab shells 85%</t>
  </si>
  <si>
    <t>C3646</t>
  </si>
  <si>
    <t>Cadmium chloride</t>
  </si>
  <si>
    <t>C5081</t>
  </si>
  <si>
    <t>Cadmium chloride hemipentahydrate</t>
  </si>
  <si>
    <t>ChromeazurolS</t>
  </si>
  <si>
    <t>07136-32</t>
  </si>
  <si>
    <t>Cholic acid</t>
  </si>
  <si>
    <t>C-6445</t>
  </si>
  <si>
    <t>C-9752</t>
  </si>
  <si>
    <t>Chitin azure</t>
  </si>
  <si>
    <t>C-3020</t>
  </si>
  <si>
    <t>Caffeic acid</t>
  </si>
  <si>
    <t>C-0625</t>
  </si>
  <si>
    <t xml:space="preserve">Congo red </t>
  </si>
  <si>
    <t>C-6767</t>
  </si>
  <si>
    <t>Dextrin hydrate</t>
  </si>
  <si>
    <t>10016-02</t>
  </si>
  <si>
    <t>Ethylene glycol Bis (B-aminoethyle Ether) NNNN Tetra acetic acid</t>
  </si>
  <si>
    <t>E3889</t>
  </si>
  <si>
    <t>Esculin hydrate</t>
  </si>
  <si>
    <t>531-75-9</t>
  </si>
  <si>
    <t>Eosin Y</t>
  </si>
  <si>
    <t>173725-87-1</t>
  </si>
  <si>
    <t>NA2_EDTA</t>
  </si>
  <si>
    <t>MB-E4422</t>
  </si>
  <si>
    <t xml:space="preserve">EDTA </t>
  </si>
  <si>
    <t>Ferulic acid</t>
  </si>
  <si>
    <t>Ferrous sulfate</t>
  </si>
  <si>
    <t>Folic acid</t>
  </si>
  <si>
    <t>F-875B</t>
  </si>
  <si>
    <t>Folin ciocalteu's phenol reagent 2N</t>
  </si>
  <si>
    <t>Gallic acid</t>
  </si>
  <si>
    <t>G7384</t>
  </si>
  <si>
    <t>D-(+)-galacturonic acid</t>
  </si>
  <si>
    <t>L-glutamine</t>
  </si>
  <si>
    <t>G-3126</t>
  </si>
  <si>
    <t>Glass beads unwashed</t>
  </si>
  <si>
    <t>G9268</t>
  </si>
  <si>
    <t>D-(+)-galacturonic acid monohydrate</t>
  </si>
  <si>
    <t>48280-5G-F</t>
  </si>
  <si>
    <t>L-glutamic acid monosodium salt hydrate</t>
  </si>
  <si>
    <t>G5889</t>
  </si>
  <si>
    <t>G2834</t>
  </si>
  <si>
    <t>G-7041</t>
  </si>
  <si>
    <t>A002151</t>
  </si>
  <si>
    <t>Glycine</t>
  </si>
  <si>
    <t>G-7126</t>
  </si>
  <si>
    <t>H-0377</t>
  </si>
  <si>
    <t>Hydroxylysine</t>
  </si>
  <si>
    <t>Hesperidin</t>
  </si>
  <si>
    <t xml:space="preserve">HEPES minimum 99.5% titr. </t>
  </si>
  <si>
    <t>H3375</t>
  </si>
  <si>
    <t>Inositol</t>
  </si>
  <si>
    <t>Iron (III) chloride hexahydrate</t>
  </si>
  <si>
    <t xml:space="preserve">Iron (III) chloride </t>
  </si>
  <si>
    <t>157740</t>
  </si>
  <si>
    <t>Inosine</t>
  </si>
  <si>
    <t>I-4125</t>
  </si>
  <si>
    <t>Iron (II) Sulfate heptrahydrate</t>
  </si>
  <si>
    <t>Deajung</t>
  </si>
  <si>
    <t>7782-63-0</t>
  </si>
  <si>
    <t>α-ketoglutaric acid</t>
  </si>
  <si>
    <t>sigma</t>
  </si>
  <si>
    <t>K1750</t>
  </si>
  <si>
    <t>L-4390</t>
  </si>
  <si>
    <t>T-0254</t>
  </si>
  <si>
    <t>Laminarin from Laminaria digitata</t>
  </si>
  <si>
    <t>L-9634</t>
  </si>
  <si>
    <t>Myo-inositol</t>
  </si>
  <si>
    <t>IS125</t>
  </si>
  <si>
    <t>D(+)-melezitorse</t>
  </si>
  <si>
    <t>M-5375</t>
  </si>
  <si>
    <t>Manganese (III) chloride tetrahydrate</t>
  </si>
  <si>
    <t>M3634</t>
  </si>
  <si>
    <t>Magnesium hydrogen phosphate trihydrate</t>
  </si>
  <si>
    <t>7782-75-4</t>
  </si>
  <si>
    <t>Neopeptone</t>
  </si>
  <si>
    <t>Difco</t>
  </si>
  <si>
    <t>0119-01</t>
  </si>
  <si>
    <t>N-N'-methylene-bis-acrylamide</t>
  </si>
  <si>
    <t>Oxidase reagent</t>
  </si>
  <si>
    <t>Pyridoxine hydrochloride</t>
  </si>
  <si>
    <t>E1016P</t>
  </si>
  <si>
    <t>Poly (ethylene glycol) methyl ether</t>
  </si>
  <si>
    <t>Potassium iodate</t>
  </si>
  <si>
    <t>Chemeloin</t>
  </si>
  <si>
    <t>L77641N</t>
  </si>
  <si>
    <t>Potassium phosphate monobasic</t>
  </si>
  <si>
    <t>P5379</t>
  </si>
  <si>
    <t>Pectin from apples</t>
  </si>
  <si>
    <t>Potasium sodium tartarate tetrahydrate</t>
  </si>
  <si>
    <t>S2377</t>
  </si>
  <si>
    <t xml:space="preserve">Polyvinyl poly pyrolidone  </t>
  </si>
  <si>
    <t>Polygalacturonic acid</t>
  </si>
  <si>
    <t>L-proline</t>
  </si>
  <si>
    <t>P0380</t>
  </si>
  <si>
    <t>D-phenylalanine</t>
  </si>
  <si>
    <t>P1751-56</t>
  </si>
  <si>
    <t>L-phenylalanine</t>
  </si>
  <si>
    <t>Phenol red</t>
  </si>
  <si>
    <t>Polyvinyl-pyrrolidone</t>
  </si>
  <si>
    <t>P-2307</t>
  </si>
  <si>
    <t>p-phenylenediamine</t>
  </si>
  <si>
    <t>P-6001</t>
  </si>
  <si>
    <t>Pectin (Citrus)</t>
  </si>
  <si>
    <t>Penicillin-G</t>
  </si>
  <si>
    <t>P-1751</t>
  </si>
  <si>
    <t>Microbial Team Working area</t>
  </si>
  <si>
    <t>MB Agar</t>
  </si>
  <si>
    <t>MB-A8112</t>
  </si>
  <si>
    <t>D-glucose</t>
  </si>
  <si>
    <t>8515-4105</t>
  </si>
  <si>
    <t>Magnesium sulfate heptahydrate</t>
  </si>
  <si>
    <t>83580-0350</t>
  </si>
  <si>
    <t>Potassium phosphate dibasic anhydrous</t>
  </si>
  <si>
    <t>6612-4400</t>
  </si>
  <si>
    <t>6613-4400</t>
  </si>
  <si>
    <t>Peptone bacteriological</t>
  </si>
  <si>
    <t>Beef extract</t>
  </si>
  <si>
    <t>BD</t>
  </si>
  <si>
    <t>MB-B1652</t>
  </si>
  <si>
    <t>MB-P1663</t>
  </si>
  <si>
    <t>Mueller Hilton agar</t>
  </si>
  <si>
    <t>Pseudomonas (King B) Agar</t>
  </si>
  <si>
    <t>Triple Sugar Iron Agar</t>
  </si>
  <si>
    <t>Q226540</t>
  </si>
  <si>
    <t>Agarose (LE)</t>
  </si>
  <si>
    <t>Young science</t>
  </si>
  <si>
    <t>Y50004</t>
  </si>
  <si>
    <t>Czapek Dox Broth</t>
  </si>
  <si>
    <t>Czapek Yeast Extract agar</t>
  </si>
  <si>
    <t>MB-C2147</t>
  </si>
  <si>
    <t>Mac Conkey Agar</t>
  </si>
  <si>
    <t>0075-01-9</t>
  </si>
  <si>
    <t>Agarose (EB)</t>
  </si>
  <si>
    <t>LPS</t>
  </si>
  <si>
    <t>Agar500</t>
  </si>
  <si>
    <t>Agar</t>
  </si>
  <si>
    <t>Junesi</t>
  </si>
  <si>
    <t>24440-1301</t>
  </si>
  <si>
    <t>Corn meal agar</t>
  </si>
  <si>
    <t>0386-01-3</t>
  </si>
  <si>
    <t>MB-A160M</t>
  </si>
  <si>
    <t>AMS Agar</t>
  </si>
  <si>
    <t>D(-)-fructose</t>
  </si>
  <si>
    <t>F0366</t>
  </si>
  <si>
    <t>Tween 80</t>
  </si>
  <si>
    <t>8574-1405</t>
  </si>
  <si>
    <t>Manganese (II)sulfate monohydrate</t>
  </si>
  <si>
    <t>MS2002</t>
  </si>
  <si>
    <t>MB-M4162</t>
  </si>
  <si>
    <t>Tryptone</t>
  </si>
  <si>
    <t>MB-T1672</t>
  </si>
  <si>
    <t>Sodium acetate</t>
  </si>
  <si>
    <t>Potassium acetate</t>
  </si>
  <si>
    <t>MB-P4673</t>
  </si>
  <si>
    <t>Yeast extract</t>
  </si>
  <si>
    <t>Soy peptone</t>
  </si>
  <si>
    <t>MB-S0311</t>
  </si>
  <si>
    <t>S-9638</t>
  </si>
  <si>
    <t>Polyoxyethylene sorbitan monopalmitate (Tween 40)</t>
  </si>
  <si>
    <t>69290-1601</t>
  </si>
  <si>
    <t>P1122</t>
  </si>
  <si>
    <t>Tween 20</t>
  </si>
  <si>
    <t>P7949</t>
  </si>
  <si>
    <t>Potato Dextrose Broth</t>
  </si>
  <si>
    <t>Gellix</t>
  </si>
  <si>
    <t>CM2019PD</t>
  </si>
  <si>
    <t>TPY broth</t>
  </si>
  <si>
    <t>MB-T0743</t>
  </si>
  <si>
    <t>Sodium acetate anhydrous</t>
  </si>
  <si>
    <t>S0294</t>
  </si>
  <si>
    <t>R2A broth</t>
  </si>
  <si>
    <t>MB-R2330</t>
  </si>
  <si>
    <t>Yeast Malt Broth</t>
  </si>
  <si>
    <t>MB-Y2293</t>
  </si>
  <si>
    <t>M17 broth</t>
  </si>
  <si>
    <t>MB-M2199</t>
  </si>
  <si>
    <t>Luria Bertani Broth High Salt</t>
  </si>
  <si>
    <t>MB-L4488</t>
  </si>
  <si>
    <t>Brain Heart Infusion Broth</t>
  </si>
  <si>
    <t>MB-B1008</t>
  </si>
  <si>
    <t>Pikovskaya broth</t>
  </si>
  <si>
    <t>HiMedia laboratories</t>
  </si>
  <si>
    <t>M1719</t>
  </si>
  <si>
    <t>Shinyo Pure Chemicals</t>
  </si>
  <si>
    <t>Sodium chloride</t>
  </si>
  <si>
    <t>19015-0350</t>
  </si>
  <si>
    <t>S-5886</t>
  </si>
  <si>
    <t>Yeast nitrogen base w/o amino acids</t>
  </si>
  <si>
    <t>MB-54527</t>
  </si>
  <si>
    <t>Potassium chloride</t>
  </si>
  <si>
    <t>P3911</t>
  </si>
  <si>
    <t>Skim Milk Powder</t>
  </si>
  <si>
    <t>MB-81667</t>
  </si>
  <si>
    <t>K2SiO3</t>
  </si>
  <si>
    <t>Saturn Biotech</t>
  </si>
  <si>
    <t>Dnase Agar</t>
  </si>
  <si>
    <t>Schanlau</t>
  </si>
  <si>
    <t>01-346</t>
  </si>
  <si>
    <t>Magnesium chloride</t>
  </si>
  <si>
    <t>7791-18-6</t>
  </si>
  <si>
    <t>M0047</t>
  </si>
  <si>
    <t>L-ascorbic acid</t>
  </si>
  <si>
    <t>A-2174</t>
  </si>
  <si>
    <t>Biosesang</t>
  </si>
  <si>
    <t>P1036</t>
  </si>
  <si>
    <t>Tri Ammonium citrate</t>
  </si>
  <si>
    <t>01291-01</t>
  </si>
  <si>
    <t>Chloramphenicol</t>
  </si>
  <si>
    <t>C-0378</t>
  </si>
  <si>
    <t>Starch</t>
  </si>
  <si>
    <t>S1198</t>
  </si>
  <si>
    <t>Calcium carbonate</t>
  </si>
  <si>
    <t>I0202</t>
  </si>
  <si>
    <t>Malt extract</t>
  </si>
  <si>
    <t>MB-M1662</t>
  </si>
  <si>
    <t>Sodium nitrate</t>
  </si>
  <si>
    <t>S-5506</t>
  </si>
  <si>
    <t>1st floor media drawer</t>
  </si>
  <si>
    <t>Bushnell Haas Broth</t>
  </si>
  <si>
    <t>Oxgall</t>
  </si>
  <si>
    <t>0128-01-6</t>
  </si>
  <si>
    <t>Boric acid</t>
  </si>
  <si>
    <t>Sodium borohydride</t>
  </si>
  <si>
    <t>7536-1425</t>
  </si>
  <si>
    <t>L-cysteine HCl</t>
  </si>
  <si>
    <t>MB-C4216</t>
  </si>
  <si>
    <t>Marine Broth</t>
  </si>
  <si>
    <t>CM5200</t>
  </si>
  <si>
    <t>Columbia medium broth</t>
  </si>
  <si>
    <t>MB-C0701</t>
  </si>
  <si>
    <t>E.C. broth (reduced bile salts)</t>
  </si>
  <si>
    <t>CM0980</t>
  </si>
  <si>
    <t>7527-4400</t>
  </si>
  <si>
    <t>L-arginine</t>
  </si>
  <si>
    <t>MB-A4155</t>
  </si>
  <si>
    <t>Toxic chemical cabinet (1st row from top)</t>
  </si>
  <si>
    <t>Calcium cyanide</t>
  </si>
  <si>
    <t>C006</t>
  </si>
  <si>
    <t>Cadmium sulfate</t>
  </si>
  <si>
    <t>Cesium chloride</t>
  </si>
  <si>
    <t>C-3032</t>
  </si>
  <si>
    <t>B0149-259</t>
  </si>
  <si>
    <t>2,6-Dichloro-4-nitroaniline</t>
  </si>
  <si>
    <t>D67820</t>
  </si>
  <si>
    <t>Benzoic acid</t>
  </si>
  <si>
    <t>B-3375</t>
  </si>
  <si>
    <t>Cupric sulfate pentahydrate</t>
  </si>
  <si>
    <t>C2857-250G</t>
  </si>
  <si>
    <t>MB-D4311</t>
  </si>
  <si>
    <t>2,4-D</t>
  </si>
  <si>
    <t>Creatine monohydrate</t>
  </si>
  <si>
    <t>C3630-100G</t>
  </si>
  <si>
    <t>Calcium chloride dihydrate</t>
  </si>
  <si>
    <t>100358-04-8</t>
  </si>
  <si>
    <t>Perchloric acid</t>
  </si>
  <si>
    <t>6516-4105</t>
  </si>
  <si>
    <t>A-6810</t>
  </si>
  <si>
    <t>Acetyl salycilic acid (aspirin)</t>
  </si>
  <si>
    <t>Barium hydroxide</t>
  </si>
  <si>
    <t>B2507-500G</t>
  </si>
  <si>
    <t>Arsenic acid</t>
  </si>
  <si>
    <t>A-6631</t>
  </si>
  <si>
    <t>A-3678</t>
  </si>
  <si>
    <t>Cychoheximide</t>
  </si>
  <si>
    <t>66-81-9</t>
  </si>
  <si>
    <t>IAA</t>
  </si>
  <si>
    <t>4-&lt;Dimethylamino&gt; pyridine</t>
  </si>
  <si>
    <t>107700-5G</t>
  </si>
  <si>
    <t>2,7-Dihydroxynaphthalene</t>
  </si>
  <si>
    <t>D116408</t>
  </si>
  <si>
    <t>Phenyl methane sulfonyl fluoride</t>
  </si>
  <si>
    <t>P7626</t>
  </si>
  <si>
    <t>N-Lauroylsarcosine</t>
  </si>
  <si>
    <t>Sigma-Aldrich</t>
  </si>
  <si>
    <t>61739-5G</t>
  </si>
  <si>
    <t>Bismuth (II) subnitrate</t>
  </si>
  <si>
    <t>Ceric ammonium sulfate</t>
  </si>
  <si>
    <t>C-9651</t>
  </si>
  <si>
    <t>Basic fuchsin</t>
  </si>
  <si>
    <t>B0904</t>
  </si>
  <si>
    <t>n-trimethylsilylimidazole</t>
  </si>
  <si>
    <t>Supelco</t>
  </si>
  <si>
    <t>33068-0</t>
  </si>
  <si>
    <t>N,N,N',N'-Tetramethyl-p-phenylenediamine dihydro chloride</t>
  </si>
  <si>
    <t>T3134</t>
  </si>
  <si>
    <t>MB-P4790</t>
  </si>
  <si>
    <t>Succinic anhydride</t>
  </si>
  <si>
    <t>Ammonium phosphate</t>
  </si>
  <si>
    <t>Riedel de Haen</t>
  </si>
  <si>
    <t>Iron (III) chloride haxahydrate</t>
  </si>
  <si>
    <t>18510-0301</t>
  </si>
  <si>
    <t>Titanium (IV) chloride</t>
  </si>
  <si>
    <t>Guaiacol</t>
  </si>
  <si>
    <t>G5502</t>
  </si>
  <si>
    <t>L-methanol</t>
  </si>
  <si>
    <t>Alfa Aesar</t>
  </si>
  <si>
    <t>A10474</t>
  </si>
  <si>
    <t>Sodium nitroprusside</t>
  </si>
  <si>
    <t>S-0501</t>
  </si>
  <si>
    <t>Sodium azide natriumazid</t>
  </si>
  <si>
    <t>Sodium (meta) periodate Natrium (meta) periodate</t>
  </si>
  <si>
    <t>Sodium m-periodate</t>
  </si>
  <si>
    <t>S-1147</t>
  </si>
  <si>
    <t>Sodium selenate</t>
  </si>
  <si>
    <t>S-8295</t>
  </si>
  <si>
    <t>S0882</t>
  </si>
  <si>
    <t>Silver nitrate</t>
  </si>
  <si>
    <t>S60506</t>
  </si>
  <si>
    <t>Hexadecyltrimethyl-Ammonium Bromide</t>
  </si>
  <si>
    <t>H6269-100G</t>
  </si>
  <si>
    <t>Malachite green oxalate salt</t>
  </si>
  <si>
    <t>M6880</t>
  </si>
  <si>
    <t>3-Phenylphenol</t>
  </si>
  <si>
    <t>S-7276</t>
  </si>
  <si>
    <t>3,5-dimethoxy-4-hydroxy-acetophenone</t>
  </si>
  <si>
    <t>D134406</t>
  </si>
  <si>
    <t>Merck</t>
  </si>
  <si>
    <t>K22145112</t>
  </si>
  <si>
    <t>Mercury (II) chloride</t>
  </si>
  <si>
    <t>2-propanol</t>
  </si>
  <si>
    <t>A3678</t>
  </si>
  <si>
    <t>Mercury chloride</t>
  </si>
  <si>
    <t>052-504</t>
  </si>
  <si>
    <t>1-Chloro-2,4- dinitro benzene</t>
  </si>
  <si>
    <t>34665-0310</t>
  </si>
  <si>
    <t>3-IAA</t>
  </si>
  <si>
    <t>Dicyclohexylcabodiimide</t>
  </si>
  <si>
    <t>D80002</t>
  </si>
  <si>
    <t>S3007</t>
  </si>
  <si>
    <t>C1396-500</t>
  </si>
  <si>
    <t>Calcium nitrate tetrahydrate</t>
  </si>
  <si>
    <t>S0764</t>
  </si>
  <si>
    <t>Camphor</t>
  </si>
  <si>
    <t>A10936</t>
  </si>
  <si>
    <t>P8291</t>
  </si>
  <si>
    <t>Methanol:water (100:10) - Polar lipid reagent</t>
  </si>
  <si>
    <t>Manually mixed</t>
  </si>
  <si>
    <t>Chloroform - Polar lipid reagent</t>
  </si>
  <si>
    <t>Chloroform: Methanol (2:1) - Quinone analysis</t>
  </si>
  <si>
    <t>Chloroform: Methanol: Water (50:100:40) - Polar lipid reagent</t>
  </si>
  <si>
    <t>Chloroform: Methanol: Water (90:100:30) - Polar lipid reagent</t>
  </si>
  <si>
    <t>From can</t>
  </si>
  <si>
    <t>Water (0.3% aqueous sodium chloride) - Polar lipid reagent</t>
  </si>
  <si>
    <t>Hexane</t>
  </si>
  <si>
    <t>Hexane - Quinone analysis</t>
  </si>
  <si>
    <t>Hexane: diethylether (10:1) - Quinone analysis</t>
  </si>
  <si>
    <t>Hexane: diethylether (98:2) - Quinone analysis</t>
  </si>
  <si>
    <t>Petroleum benzene: diethylether (9:1) - Quinone analysis</t>
  </si>
  <si>
    <t>Toxic chemical cabinet (2nd row from top)</t>
  </si>
  <si>
    <t>S8045-1KG</t>
  </si>
  <si>
    <t>Lithium aluminum hydride</t>
  </si>
  <si>
    <t>240-877-9</t>
  </si>
  <si>
    <t>IAA salkowski reagent</t>
  </si>
  <si>
    <t>NaOH 5N</t>
  </si>
  <si>
    <t>Acetic acid 1%</t>
  </si>
  <si>
    <t>Sulfuric acid (1N)</t>
  </si>
  <si>
    <t>Hydrochloric acid (4N)</t>
  </si>
  <si>
    <t>NR Desorb solution</t>
  </si>
  <si>
    <t>2-Mercaptoethanol</t>
  </si>
  <si>
    <t>M-3148</t>
  </si>
  <si>
    <t>Arsenic test kit</t>
  </si>
  <si>
    <t>1.17927.0001</t>
  </si>
  <si>
    <t>Iodine</t>
  </si>
  <si>
    <t>IO385</t>
  </si>
  <si>
    <t>Formamide</t>
  </si>
  <si>
    <t>F-7508</t>
  </si>
  <si>
    <t>Acetic acid</t>
  </si>
  <si>
    <t>27225-500ML-R</t>
  </si>
  <si>
    <t>Sodium hydroxide (0.1 mol/L)</t>
  </si>
  <si>
    <t>S0600</t>
  </si>
  <si>
    <t>Hydrogen peroxide</t>
  </si>
  <si>
    <t>Isoamyl alcohol</t>
  </si>
  <si>
    <t>I-9392</t>
  </si>
  <si>
    <t>Dimethyl sulfoxide (DMSO)</t>
  </si>
  <si>
    <t>D-5879</t>
  </si>
  <si>
    <t>Hydrochloric acid</t>
  </si>
  <si>
    <t>H-7020</t>
  </si>
  <si>
    <t>Acrylamide</t>
  </si>
  <si>
    <t>A-3553</t>
  </si>
  <si>
    <t>A-9099</t>
  </si>
  <si>
    <t>Phenolphtalein</t>
  </si>
  <si>
    <t>P0318</t>
  </si>
  <si>
    <t>Acetic acid glacial</t>
  </si>
  <si>
    <t>SAFC</t>
  </si>
  <si>
    <t>ARK2183</t>
  </si>
  <si>
    <t>Glycerol</t>
  </si>
  <si>
    <t>27210S0350</t>
  </si>
  <si>
    <t>Toxic chemical cabinet (3rd row from top)</t>
  </si>
  <si>
    <t>UN1219</t>
  </si>
  <si>
    <t>Methanol:water (65:35)</t>
  </si>
  <si>
    <t>Methyl tert-butyl Ether</t>
  </si>
  <si>
    <t>JT Baker</t>
  </si>
  <si>
    <t>9042-03</t>
  </si>
  <si>
    <t>Burdick &amp; Jackson</t>
  </si>
  <si>
    <t>AH216-4</t>
  </si>
  <si>
    <t>Methanol 50% solution</t>
  </si>
  <si>
    <t>2-Propanol HPLC grade</t>
  </si>
  <si>
    <t>Fisher</t>
  </si>
  <si>
    <t>FL-07-0298</t>
  </si>
  <si>
    <t>Chlorofom: Methanol (8:2)</t>
  </si>
  <si>
    <t>AH015-4</t>
  </si>
  <si>
    <t>Acetonitrile</t>
  </si>
  <si>
    <t>Saturated Butanol</t>
  </si>
  <si>
    <t>Methanol HPLC grade</t>
  </si>
  <si>
    <t>AH230-4</t>
  </si>
  <si>
    <t>Toluene</t>
  </si>
  <si>
    <t>UN1294</t>
  </si>
  <si>
    <t>Diethyl ether</t>
  </si>
  <si>
    <t>33475-0380</t>
  </si>
  <si>
    <t>TEOS</t>
  </si>
  <si>
    <t>Evonik</t>
  </si>
  <si>
    <t>Pyridine</t>
  </si>
  <si>
    <t>60200S0380</t>
  </si>
  <si>
    <t>258105-500ML</t>
  </si>
  <si>
    <t>Acetone</t>
  </si>
  <si>
    <t>67-64-1</t>
  </si>
  <si>
    <t>N-(2-aminoethyl)-3-amniopropyltrimethoxysilane</t>
  </si>
  <si>
    <t>Phosphoric acid</t>
  </si>
  <si>
    <t>P0456</t>
  </si>
  <si>
    <t>Ethanol</t>
  </si>
  <si>
    <t>Tetrahydrofuran</t>
  </si>
  <si>
    <t>T425-1</t>
  </si>
  <si>
    <t>Petroleum ether</t>
  </si>
  <si>
    <t>32248-1L</t>
  </si>
  <si>
    <t>Acetyl acetone</t>
  </si>
  <si>
    <t>HCl 1N solution</t>
  </si>
  <si>
    <t>Formic acid 85%</t>
  </si>
  <si>
    <t>Phosphoric acid 85%</t>
  </si>
  <si>
    <t>Toxic chemical cabinet (4th row from top)</t>
  </si>
  <si>
    <t>Pentane</t>
  </si>
  <si>
    <t>68450-1280</t>
  </si>
  <si>
    <t>Acrylamide BIS acrylamide</t>
  </si>
  <si>
    <t>BIAC3752</t>
  </si>
  <si>
    <t>n-butanol</t>
  </si>
  <si>
    <t>B-7906</t>
  </si>
  <si>
    <t>tert-butanol</t>
  </si>
  <si>
    <t>B0703</t>
  </si>
  <si>
    <t>ε-caprolactone</t>
  </si>
  <si>
    <t>704067-100G</t>
  </si>
  <si>
    <t>Aniline</t>
  </si>
  <si>
    <t>242284-100G</t>
  </si>
  <si>
    <t>Gluconic acid</t>
  </si>
  <si>
    <t>27310-1201</t>
  </si>
  <si>
    <t>Formic acid</t>
  </si>
  <si>
    <t>Sodium methoxide solution</t>
  </si>
  <si>
    <t>403067-100ML</t>
  </si>
  <si>
    <t>Lactic acid 85%</t>
  </si>
  <si>
    <t>LR-1205</t>
  </si>
  <si>
    <t>F9252-100ML</t>
  </si>
  <si>
    <t>N,N-Dimethylformamide</t>
  </si>
  <si>
    <t>D-4451</t>
  </si>
  <si>
    <t>227056-1L</t>
  </si>
  <si>
    <t>Lactic acid</t>
  </si>
  <si>
    <t>2400L</t>
  </si>
  <si>
    <t>Glutaraldehyde solution grade II</t>
  </si>
  <si>
    <t>G6257-100ML</t>
  </si>
  <si>
    <t>Mineral oil</t>
  </si>
  <si>
    <t>M-3516</t>
  </si>
  <si>
    <t>Methyl alcohol</t>
  </si>
  <si>
    <t>KSM8171</t>
  </si>
  <si>
    <t>1-octanol</t>
  </si>
  <si>
    <t>2,4- Pentadione</t>
  </si>
  <si>
    <t>Hydrchloric acid solution 0.1 N</t>
  </si>
  <si>
    <t>Avondale</t>
  </si>
  <si>
    <t>2-butoxyethanol</t>
  </si>
  <si>
    <t>E0121GD</t>
  </si>
  <si>
    <t>Hydrogen peroxide 30%</t>
  </si>
  <si>
    <t>7722-84-1</t>
  </si>
  <si>
    <t>Petroleum benzin</t>
  </si>
  <si>
    <t>8030-30-6</t>
  </si>
  <si>
    <t>Methane-sulfonic-acid</t>
  </si>
  <si>
    <t>M-6391</t>
  </si>
  <si>
    <t>Aquaphenol</t>
  </si>
  <si>
    <t>AQUAPH01</t>
  </si>
  <si>
    <t>Perchloric acid 70%</t>
  </si>
  <si>
    <t>Nitric acid 60%</t>
  </si>
  <si>
    <t>N0558</t>
  </si>
  <si>
    <t>244252-100ML</t>
  </si>
  <si>
    <t>DL-Lactic acid</t>
  </si>
  <si>
    <t>L-1893</t>
  </si>
  <si>
    <t>HCN solution</t>
  </si>
  <si>
    <t>Triethylamine</t>
  </si>
  <si>
    <t>T0886-100ML</t>
  </si>
  <si>
    <t>Boron trifluoride methanol solution</t>
  </si>
  <si>
    <t>B1252-250ML</t>
  </si>
  <si>
    <t>Eluent A concentrate for hydrolysate amino acid analysis</t>
  </si>
  <si>
    <t>Waters</t>
  </si>
  <si>
    <t>WAT052890</t>
  </si>
  <si>
    <t>Toxic chemical cabinet (5th row from top)</t>
  </si>
  <si>
    <t>O-4500</t>
  </si>
  <si>
    <t xml:space="preserve">Methylchloropropionate </t>
  </si>
  <si>
    <t>4Q07222JZ</t>
  </si>
  <si>
    <t>Potassium silicate solution</t>
  </si>
  <si>
    <t>Chloroform</t>
  </si>
  <si>
    <t>AH049-4</t>
  </si>
  <si>
    <t>Methanol</t>
  </si>
  <si>
    <t>AH365-4</t>
  </si>
  <si>
    <t>Glacial acetic acid</t>
  </si>
  <si>
    <t>9515-03</t>
  </si>
  <si>
    <t>TRITON X 100</t>
  </si>
  <si>
    <t>Anisole</t>
  </si>
  <si>
    <t>Hexadecane</t>
  </si>
  <si>
    <t>H6703</t>
  </si>
  <si>
    <t>F-9252</t>
  </si>
  <si>
    <t>Benzyl chloride</t>
  </si>
  <si>
    <t>Butylalkohol purisis</t>
  </si>
  <si>
    <t>Benzyl alcohol</t>
  </si>
  <si>
    <t>1,2-dichloroethane</t>
  </si>
  <si>
    <t>Ethyl ether</t>
  </si>
  <si>
    <t>60-29-7</t>
  </si>
  <si>
    <t>PR-1428</t>
  </si>
  <si>
    <t>1-propanol</t>
  </si>
  <si>
    <t>64600-0380</t>
  </si>
  <si>
    <t>1,4-dioxane</t>
  </si>
  <si>
    <t>Butylated hydroxy toluene</t>
  </si>
  <si>
    <t>W218405</t>
  </si>
  <si>
    <t>FORM0001</t>
  </si>
  <si>
    <t>G50579</t>
  </si>
  <si>
    <t xml:space="preserve">Ethylene glycol  </t>
  </si>
  <si>
    <t>107-21-1</t>
  </si>
  <si>
    <t>Acetonitrile gradient grade</t>
  </si>
  <si>
    <t>Ethylene glycol monoethyl ehter</t>
  </si>
  <si>
    <t>E-2632</t>
  </si>
  <si>
    <t>Aceto commine solution</t>
  </si>
  <si>
    <t>A0079</t>
  </si>
  <si>
    <t>O-xylene</t>
  </si>
  <si>
    <t>29588-4</t>
  </si>
  <si>
    <t>Methyl salicylate</t>
  </si>
  <si>
    <t>M6752-250ML</t>
  </si>
  <si>
    <t>Ammonium hydroxide</t>
  </si>
  <si>
    <t>338818-5ML</t>
  </si>
  <si>
    <t>3-methyl-1-butanol</t>
  </si>
  <si>
    <t>IA1002-500ML</t>
  </si>
  <si>
    <t>N10-iodine</t>
  </si>
  <si>
    <t>A504021</t>
  </si>
  <si>
    <t>2-methyl pyridine</t>
  </si>
  <si>
    <t>109835-500ML</t>
  </si>
  <si>
    <t>Nesslers reagent A</t>
  </si>
  <si>
    <t>1.09011.0500</t>
  </si>
  <si>
    <t>Giemsa stain reagent</t>
  </si>
  <si>
    <t>FLuka</t>
  </si>
  <si>
    <t>48900-500ML-F</t>
  </si>
  <si>
    <t>Ammonium hydroxide (28%)</t>
  </si>
  <si>
    <t>Ethanolamide</t>
  </si>
  <si>
    <t>E-9508</t>
  </si>
  <si>
    <t>2nd floor drawer (near cold room)</t>
  </si>
  <si>
    <t>Adenine</t>
  </si>
  <si>
    <t>A-2545</t>
  </si>
  <si>
    <t>MB Gellan Gum</t>
  </si>
  <si>
    <t>Maxim Bio</t>
  </si>
  <si>
    <t>MB-G4367</t>
  </si>
  <si>
    <t>Agarpse</t>
  </si>
  <si>
    <t>AGA005</t>
  </si>
  <si>
    <t>D-sorbitol</t>
  </si>
  <si>
    <t>MKBC8755</t>
  </si>
  <si>
    <t>CM-Cellulose</t>
  </si>
  <si>
    <t>098K0158</t>
  </si>
  <si>
    <t>BAP</t>
  </si>
  <si>
    <t>B-6750</t>
  </si>
  <si>
    <t>Seasand (20-35 mesh)</t>
  </si>
  <si>
    <t>Wako</t>
  </si>
  <si>
    <t>196-08175</t>
  </si>
  <si>
    <t>Antivitrifying agent EM2</t>
  </si>
  <si>
    <t>A-0807</t>
  </si>
  <si>
    <t>Potassium hydroxide</t>
  </si>
  <si>
    <t>PHY202.500</t>
  </si>
  <si>
    <t>Sucrose</t>
  </si>
  <si>
    <t>S0809.1000</t>
  </si>
  <si>
    <t>Plant Agar</t>
  </si>
  <si>
    <t>P1001.1000</t>
  </si>
  <si>
    <t>MES</t>
  </si>
  <si>
    <t>MB-M4837</t>
  </si>
  <si>
    <t>Agarose</t>
  </si>
  <si>
    <t>Water, DEPC treated</t>
  </si>
  <si>
    <t>W2004</t>
  </si>
  <si>
    <t>Buffer solution, pH 4</t>
  </si>
  <si>
    <t>B0616</t>
  </si>
  <si>
    <t>B0628</t>
  </si>
  <si>
    <t>B0591</t>
  </si>
  <si>
    <t>2nd floor refrigerator</t>
  </si>
  <si>
    <t>Kinetin</t>
  </si>
  <si>
    <t>MB-K5762</t>
  </si>
  <si>
    <t>K0126</t>
  </si>
  <si>
    <t>Carbenicillin disodium</t>
  </si>
  <si>
    <t>4800-94-6</t>
  </si>
  <si>
    <t>6-benzyladenine</t>
  </si>
  <si>
    <t>BAH001</t>
  </si>
  <si>
    <t>D7299</t>
  </si>
  <si>
    <t>Sulfathiazole</t>
  </si>
  <si>
    <t>S9876</t>
  </si>
  <si>
    <t>Fluoroshield Mounting medium with DAPI</t>
  </si>
  <si>
    <t>IBSC</t>
  </si>
  <si>
    <t>AR-6501-01</t>
  </si>
  <si>
    <t>Hemi porcine</t>
  </si>
  <si>
    <t>Tyrothricin</t>
  </si>
  <si>
    <t>T5629-1G</t>
  </si>
  <si>
    <t>Berberine chloride</t>
  </si>
  <si>
    <t>B3251-5G</t>
  </si>
  <si>
    <t>meso-Erythritol</t>
  </si>
  <si>
    <t>149-32-6</t>
  </si>
  <si>
    <t>Cyclohexylamide</t>
  </si>
  <si>
    <t>240648-100ML</t>
  </si>
  <si>
    <t>Kanamycin sulfate</t>
  </si>
  <si>
    <t>Gibco</t>
  </si>
  <si>
    <t>11815-032</t>
  </si>
  <si>
    <t>1-Naphatalene acetic acid</t>
  </si>
  <si>
    <t>83-873</t>
  </si>
  <si>
    <t>Albumin</t>
  </si>
  <si>
    <t>ALB001</t>
  </si>
  <si>
    <t>Diethyl pyrocarbonate (DEPC)</t>
  </si>
  <si>
    <t>BioShop</t>
  </si>
  <si>
    <t>DEP001</t>
  </si>
  <si>
    <t>Squalene, minimum 98%</t>
  </si>
  <si>
    <t>S3626-100ML</t>
  </si>
  <si>
    <t>N-nitroso-N-methylurea</t>
  </si>
  <si>
    <t>N1517-1G</t>
  </si>
  <si>
    <t>Metalaxyl-M</t>
  </si>
  <si>
    <t>32808-100MG</t>
  </si>
  <si>
    <t>4-aminoantipyrine</t>
  </si>
  <si>
    <t>A4382-10G</t>
  </si>
  <si>
    <t>2,3,5-triiodobenzoic acid</t>
  </si>
  <si>
    <t>Biotin</t>
  </si>
  <si>
    <t>B4501-1G</t>
  </si>
  <si>
    <t>Acetosyringone</t>
  </si>
  <si>
    <t>MB-A4116</t>
  </si>
  <si>
    <t>Methyl jasmonate</t>
  </si>
  <si>
    <t>392707-25ML</t>
  </si>
  <si>
    <t>D-glucuronic acid</t>
  </si>
  <si>
    <t>G-5269</t>
  </si>
  <si>
    <t>Invertase</t>
  </si>
  <si>
    <t>I-4504</t>
  </si>
  <si>
    <t>Calcium propionate 98%</t>
  </si>
  <si>
    <t>4075-81-4</t>
  </si>
  <si>
    <t>Buffer pH 10.5</t>
  </si>
  <si>
    <t>B-5658</t>
  </si>
  <si>
    <t>Bovine Serum Albumin</t>
  </si>
  <si>
    <t>Bio-Rad</t>
  </si>
  <si>
    <t>500-0007</t>
  </si>
  <si>
    <t>Catalase</t>
  </si>
  <si>
    <t>C3515-10MG</t>
  </si>
  <si>
    <t>Schenk &amp; Hildebrant Medium (Basal salt mixture)</t>
  </si>
  <si>
    <t>S0225.0050</t>
  </si>
  <si>
    <t>MB-S4828</t>
  </si>
  <si>
    <t>Schenk &amp; Hildebrant Medium (Vitamin mixture)</t>
  </si>
  <si>
    <t>S0411-0250</t>
  </si>
  <si>
    <t>Woody Plant medum</t>
  </si>
  <si>
    <t>M0220.0050</t>
  </si>
  <si>
    <t>Gamborg B5 Medium w/ vitamins</t>
  </si>
  <si>
    <t>G0210</t>
  </si>
  <si>
    <t>MB-G4410</t>
  </si>
  <si>
    <t>NLN medium</t>
  </si>
  <si>
    <t>N0252.0010</t>
  </si>
  <si>
    <t>M0222-0050</t>
  </si>
  <si>
    <t>221228-IL-A</t>
  </si>
  <si>
    <t>Ultra pure water</t>
  </si>
  <si>
    <t>W2006</t>
  </si>
  <si>
    <t>Bio Basic</t>
  </si>
  <si>
    <t>9005-65-6</t>
  </si>
  <si>
    <t>Bacitracin 60 units/mg</t>
  </si>
  <si>
    <t>1405-87-4</t>
  </si>
  <si>
    <t>Kinetin (6-furfurylaminopurine)</t>
  </si>
  <si>
    <t>K-2875</t>
  </si>
  <si>
    <t>17512-25G</t>
  </si>
  <si>
    <t>Gibberellic acid</t>
  </si>
  <si>
    <t>C-3416</t>
  </si>
  <si>
    <t>86-87-3</t>
  </si>
  <si>
    <t>Hygromycin</t>
  </si>
  <si>
    <t>Invitrogen</t>
  </si>
  <si>
    <t>10607-010</t>
  </si>
  <si>
    <t>40H-0152</t>
  </si>
  <si>
    <t>ABA</t>
  </si>
  <si>
    <t>118F-013225</t>
  </si>
  <si>
    <t>Ampicillin</t>
  </si>
  <si>
    <t>MB-A4128</t>
  </si>
  <si>
    <t>Cefotaxime sodium</t>
  </si>
  <si>
    <t>Kukje</t>
  </si>
  <si>
    <t>MCX21303A</t>
  </si>
  <si>
    <t>Potassium ferricyanide</t>
  </si>
  <si>
    <t>MKBB5441</t>
  </si>
  <si>
    <t>Plant Genetic Team working area</t>
  </si>
  <si>
    <t>RNAse AWAY</t>
  </si>
  <si>
    <t>MBP</t>
  </si>
  <si>
    <t xml:space="preserve">Sodium phosphate monobasic  </t>
  </si>
  <si>
    <t xml:space="preserve">Sodium phosphate dibasic  </t>
  </si>
  <si>
    <t>04269-1KG</t>
  </si>
  <si>
    <t>04273-1KG</t>
  </si>
  <si>
    <t>Polyethylene glycol</t>
  </si>
  <si>
    <t>P3640-500G</t>
  </si>
  <si>
    <t>Emsure</t>
  </si>
  <si>
    <t>1.00983.1011</t>
  </si>
  <si>
    <t>Ethanol (Molecular grade)</t>
  </si>
  <si>
    <t>Yeast Extract Peptone</t>
  </si>
  <si>
    <t>MB-Y5003</t>
  </si>
  <si>
    <t>Trichloroacetic acid</t>
  </si>
  <si>
    <t>91230-100G</t>
  </si>
  <si>
    <t>YM0004</t>
  </si>
  <si>
    <t>Uracil</t>
  </si>
  <si>
    <t>U0069</t>
  </si>
  <si>
    <t>L-histidine</t>
  </si>
  <si>
    <t>H0710.0100</t>
  </si>
  <si>
    <t>A15570</t>
  </si>
  <si>
    <t>L-methionine</t>
  </si>
  <si>
    <t>MB-54551</t>
  </si>
  <si>
    <t>MB-G6234</t>
  </si>
  <si>
    <t>D-galactose</t>
  </si>
  <si>
    <t xml:space="preserve">Yeast nitrogen  </t>
  </si>
  <si>
    <t>D-raffinose</t>
  </si>
  <si>
    <t>R0250-100G</t>
  </si>
  <si>
    <t>Agar (bacteriological)</t>
  </si>
  <si>
    <t>AGA500</t>
  </si>
  <si>
    <t>Lithium acetate dihydrate</t>
  </si>
  <si>
    <t>L6883-250G</t>
  </si>
  <si>
    <t>Potassium Ferrocyanide ACS</t>
  </si>
  <si>
    <t>MP</t>
  </si>
  <si>
    <t>MB-A5132</t>
  </si>
  <si>
    <t>Clontech</t>
  </si>
  <si>
    <t>DL-methionin</t>
  </si>
  <si>
    <t>W33010-8</t>
  </si>
  <si>
    <t xml:space="preserve">Rnase A </t>
  </si>
  <si>
    <t>Stigma sterol</t>
  </si>
  <si>
    <t>Terbinafine hydrochloride</t>
  </si>
  <si>
    <t>Clomazone</t>
  </si>
  <si>
    <t>Digoxin</t>
  </si>
  <si>
    <t>3,3'-diaminobenzidine</t>
  </si>
  <si>
    <t>MN</t>
  </si>
  <si>
    <t>TR4001-10G</t>
  </si>
  <si>
    <t>RR1046S</t>
  </si>
  <si>
    <t>S2424-1G</t>
  </si>
  <si>
    <t>T8826-100MG</t>
  </si>
  <si>
    <t>46120-100MG-R</t>
  </si>
  <si>
    <t>D6003-100MG</t>
  </si>
  <si>
    <t>D1238401G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</si>
</sst>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29"/>
      <scheme val="minor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11">
    <xf numFmtId="0" fontId="0" fillId="0" borderId="0" xfId="0"/>
    <xf numFmtId="0" fontId="1" fillId="0" borderId="5" xfId="0" applyFont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/>
    <xf numFmtId="49" fontId="2" fillId="2" borderId="1" xfId="0" applyNumberFormat="1" applyFont="1" applyFill="1" applyBorder="1"/>
    <xf numFmtId="0" fontId="3" fillId="0" borderId="4" xfId="0" applyFont="1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49" fontId="0" fillId="0" borderId="4" xfId="0" applyNumberFormat="1" applyBorder="1"/>
    <xf numFmtId="0" fontId="3" fillId="0" borderId="4" xfId="0" applyFont="1" applyBorder="1"/>
    <xf numFmtId="49" fontId="0" fillId="0" borderId="3" xfId="0" applyNumberFormat="1" applyFont="1" applyBorder="1"/>
    <xf numFmtId="0" fontId="0" fillId="0" borderId="4" xfId="0" applyFont="1" applyBorder="1"/>
    <xf numFmtId="0" fontId="0" fillId="4" borderId="3" xfId="0" applyFill="1" applyBorder="1"/>
    <xf numFmtId="0" fontId="0" fillId="0" borderId="3" xfId="0" applyFill="1" applyBorder="1"/>
    <xf numFmtId="0" fontId="0" fillId="0" borderId="4" xfId="0" applyFill="1" applyBorder="1"/>
    <xf numFmtId="49" fontId="0" fillId="0" borderId="3" xfId="0" applyNumberFormat="1" applyFill="1" applyBorder="1"/>
    <xf numFmtId="0" fontId="0" fillId="6" borderId="3" xfId="0" applyFill="1" applyBorder="1"/>
    <xf numFmtId="0" fontId="0" fillId="0" borderId="0" xfId="0" applyFill="1" applyBorder="1"/>
    <xf numFmtId="0" fontId="0" fillId="0" borderId="6" xfId="0" applyBorder="1"/>
    <xf numFmtId="49" fontId="0" fillId="0" borderId="6" xfId="0" applyNumberFormat="1" applyFill="1" applyBorder="1"/>
    <xf numFmtId="0" fontId="0" fillId="0" borderId="6" xfId="0" applyFill="1" applyBorder="1"/>
    <xf numFmtId="0" fontId="0" fillId="0" borderId="6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7" borderId="3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0" fontId="0" fillId="0" borderId="4" xfId="0" applyFont="1" applyBorder="1"/>
    <xf numFmtId="0" fontId="0" fillId="0" borderId="3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0" fontId="0" fillId="0" borderId="4" xfId="0" applyFont="1" applyBorder="1"/>
    <xf numFmtId="0" fontId="0" fillId="0" borderId="0" xfId="0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0" fontId="3" fillId="0" borderId="4" xfId="0" applyFont="1" applyBorder="1"/>
    <xf numFmtId="0" fontId="0" fillId="0" borderId="4" xfId="0" applyFont="1" applyBorder="1"/>
    <xf numFmtId="0" fontId="0" fillId="3" borderId="3" xfId="0" applyFill="1" applyBorder="1"/>
    <xf numFmtId="0" fontId="5" fillId="0" borderId="4" xfId="0" applyFont="1" applyBorder="1"/>
    <xf numFmtId="0" fontId="0" fillId="8" borderId="3" xfId="0" applyFill="1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49" fontId="0" fillId="0" borderId="3" xfId="0" applyNumberFormat="1" applyFont="1" applyBorder="1"/>
    <xf numFmtId="0" fontId="0" fillId="0" borderId="4" xfId="0" applyFont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0" fillId="0" borderId="4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0" fontId="0" fillId="9" borderId="3" xfId="0" applyFill="1" applyBorder="1"/>
    <xf numFmtId="0" fontId="0" fillId="10" borderId="3" xfId="0" applyFill="1" applyBorder="1"/>
    <xf numFmtId="0" fontId="0" fillId="5" borderId="3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5" borderId="3" xfId="0" applyFill="1" applyBorder="1"/>
    <xf numFmtId="0" fontId="0" fillId="0" borderId="3" xfId="0" applyBorder="1"/>
    <xf numFmtId="0" fontId="0" fillId="0" borderId="4" xfId="0" applyBorder="1"/>
    <xf numFmtId="49" fontId="0" fillId="0" borderId="3" xfId="0" applyNumberFormat="1" applyBorder="1"/>
    <xf numFmtId="0" fontId="0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0" fillId="0" borderId="4" xfId="0" applyFill="1" applyBorder="1"/>
    <xf numFmtId="0" fontId="0" fillId="5" borderId="3" xfId="0" applyFill="1" applyBorder="1"/>
    <xf numFmtId="0" fontId="0" fillId="0" borderId="4" xfId="0" applyBorder="1" applyAlignment="1">
      <alignment wrapText="1"/>
    </xf>
    <xf numFmtId="0" fontId="0" fillId="11" borderId="3" xfId="0" applyFill="1" applyBorder="1"/>
    <xf numFmtId="0" fontId="0" fillId="12" borderId="3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13" borderId="3" xfId="0" applyFill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5" xfId="0" applyBorder="1"/>
    <xf numFmtId="0" fontId="0" fillId="13" borderId="7" xfId="0" applyFill="1" applyBorder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68"/>
  <sheetViews>
    <sheetView tabSelected="1" topLeftCell="D1" zoomScaleNormal="100" workbookViewId="0">
      <selection activeCell="E703" sqref="E703"/>
    </sheetView>
  </sheetViews>
  <sheetFormatPr defaultRowHeight="15"/>
  <cols>
    <col min="1" max="1" width="2.7109375" customWidth="1"/>
    <col min="2" max="2" width="4.7109375" customWidth="1"/>
    <col min="3" max="3" width="63.7109375" customWidth="1"/>
    <col min="4" max="4" width="12.7109375" customWidth="1"/>
    <col min="5" max="5" width="24.85546875" customWidth="1"/>
    <col min="6" max="6" width="28.140625" customWidth="1"/>
    <col min="7" max="7" width="16.42578125" customWidth="1"/>
    <col min="8" max="8" width="38.140625" customWidth="1"/>
  </cols>
  <sheetData>
    <row r="1" spans="2:8" ht="29.25" thickBot="1">
      <c r="B1" s="1" t="s">
        <v>6</v>
      </c>
      <c r="C1" s="1"/>
      <c r="D1" s="1"/>
      <c r="E1" s="1"/>
      <c r="F1" s="1"/>
      <c r="G1" s="1"/>
      <c r="H1" s="1"/>
    </row>
    <row r="2" spans="2:8" ht="19.5" thickBot="1">
      <c r="B2" s="24" t="s">
        <v>0</v>
      </c>
      <c r="C2" s="2" t="s">
        <v>1</v>
      </c>
      <c r="D2" s="2" t="s">
        <v>2</v>
      </c>
      <c r="E2" s="2" t="s">
        <v>3</v>
      </c>
      <c r="F2" s="3" t="s">
        <v>5</v>
      </c>
      <c r="G2" s="4" t="s">
        <v>218</v>
      </c>
      <c r="H2" s="4" t="s">
        <v>4</v>
      </c>
    </row>
    <row r="3" spans="2:8">
      <c r="B3" s="7">
        <v>1</v>
      </c>
      <c r="C3" s="13" t="s">
        <v>7</v>
      </c>
      <c r="D3" s="8" t="s">
        <v>8</v>
      </c>
      <c r="E3" s="8" t="s">
        <v>9</v>
      </c>
      <c r="F3" s="10" t="s">
        <v>10</v>
      </c>
      <c r="G3" s="12" t="s">
        <v>11</v>
      </c>
      <c r="H3" s="18" t="s">
        <v>12</v>
      </c>
    </row>
    <row r="4" spans="2:8">
      <c r="B4" s="7">
        <v>2</v>
      </c>
      <c r="C4" s="13" t="s">
        <v>13</v>
      </c>
      <c r="D4" s="8" t="s">
        <v>8</v>
      </c>
      <c r="E4" s="8" t="s">
        <v>14</v>
      </c>
      <c r="F4" s="10" t="s">
        <v>15</v>
      </c>
      <c r="G4" s="12" t="s">
        <v>16</v>
      </c>
      <c r="H4" s="18" t="s">
        <v>12</v>
      </c>
    </row>
    <row r="5" spans="2:8">
      <c r="B5" s="101">
        <v>3</v>
      </c>
      <c r="C5" s="13" t="s">
        <v>17</v>
      </c>
      <c r="D5" s="8" t="s">
        <v>8</v>
      </c>
      <c r="E5" s="8" t="s">
        <v>14</v>
      </c>
      <c r="F5" s="10" t="s">
        <v>18</v>
      </c>
      <c r="G5" s="12" t="s">
        <v>11</v>
      </c>
      <c r="H5" s="18" t="s">
        <v>12</v>
      </c>
    </row>
    <row r="6" spans="2:8">
      <c r="B6" s="101">
        <v>4</v>
      </c>
      <c r="C6" s="13" t="s">
        <v>19</v>
      </c>
      <c r="D6" s="8" t="s">
        <v>8</v>
      </c>
      <c r="E6" s="8" t="s">
        <v>20</v>
      </c>
      <c r="F6" s="10" t="s">
        <v>21</v>
      </c>
      <c r="G6" s="12" t="s">
        <v>16</v>
      </c>
      <c r="H6" s="18" t="s">
        <v>12</v>
      </c>
    </row>
    <row r="7" spans="2:8">
      <c r="B7" s="101">
        <v>5</v>
      </c>
      <c r="C7" s="13" t="s">
        <v>22</v>
      </c>
      <c r="D7" s="8" t="s">
        <v>8</v>
      </c>
      <c r="E7" s="8" t="s">
        <v>9</v>
      </c>
      <c r="F7" s="10" t="s">
        <v>23</v>
      </c>
      <c r="G7" s="12" t="s">
        <v>11</v>
      </c>
      <c r="H7" s="18" t="s">
        <v>12</v>
      </c>
    </row>
    <row r="8" spans="2:8">
      <c r="B8" s="101">
        <v>6</v>
      </c>
      <c r="C8" s="13" t="s">
        <v>24</v>
      </c>
      <c r="D8" s="8" t="s">
        <v>8</v>
      </c>
      <c r="E8" s="8" t="s">
        <v>25</v>
      </c>
      <c r="F8" s="10" t="s">
        <v>26</v>
      </c>
      <c r="G8" s="12" t="s">
        <v>11</v>
      </c>
      <c r="H8" s="18" t="s">
        <v>12</v>
      </c>
    </row>
    <row r="9" spans="2:8">
      <c r="B9" s="101">
        <v>7</v>
      </c>
      <c r="C9" s="13" t="s">
        <v>27</v>
      </c>
      <c r="D9" s="8" t="s">
        <v>8</v>
      </c>
      <c r="E9" s="8" t="s">
        <v>14</v>
      </c>
      <c r="F9" s="10" t="s">
        <v>28</v>
      </c>
      <c r="G9" s="12" t="s">
        <v>16</v>
      </c>
      <c r="H9" s="18" t="s">
        <v>12</v>
      </c>
    </row>
    <row r="10" spans="2:8">
      <c r="B10" s="101">
        <v>8</v>
      </c>
      <c r="C10" s="13" t="s">
        <v>29</v>
      </c>
      <c r="D10" s="8" t="s">
        <v>8</v>
      </c>
      <c r="E10" s="8" t="s">
        <v>14</v>
      </c>
      <c r="F10" s="10" t="s">
        <v>30</v>
      </c>
      <c r="G10" s="12" t="s">
        <v>16</v>
      </c>
      <c r="H10" s="18" t="s">
        <v>12</v>
      </c>
    </row>
    <row r="11" spans="2:8">
      <c r="B11" s="101">
        <v>9</v>
      </c>
      <c r="C11" s="13" t="s">
        <v>31</v>
      </c>
      <c r="D11" s="8" t="s">
        <v>8</v>
      </c>
      <c r="E11" s="8" t="s">
        <v>14</v>
      </c>
      <c r="F11" s="10" t="s">
        <v>32</v>
      </c>
      <c r="G11" s="12" t="s">
        <v>16</v>
      </c>
      <c r="H11" s="18" t="s">
        <v>12</v>
      </c>
    </row>
    <row r="12" spans="2:8">
      <c r="B12" s="101">
        <v>10</v>
      </c>
      <c r="C12" s="13" t="s">
        <v>33</v>
      </c>
      <c r="D12" s="8" t="s">
        <v>8</v>
      </c>
      <c r="E12" s="8" t="s">
        <v>14</v>
      </c>
      <c r="F12" s="10" t="s">
        <v>34</v>
      </c>
      <c r="G12" s="12" t="s">
        <v>11</v>
      </c>
      <c r="H12" s="18" t="s">
        <v>12</v>
      </c>
    </row>
    <row r="13" spans="2:8">
      <c r="B13" s="101">
        <v>11</v>
      </c>
      <c r="C13" s="13" t="s">
        <v>35</v>
      </c>
      <c r="D13" s="8" t="s">
        <v>8</v>
      </c>
      <c r="E13" s="8" t="s">
        <v>14</v>
      </c>
      <c r="F13" s="10" t="s">
        <v>36</v>
      </c>
      <c r="G13" s="12" t="s">
        <v>11</v>
      </c>
      <c r="H13" s="18" t="s">
        <v>12</v>
      </c>
    </row>
    <row r="14" spans="2:8">
      <c r="B14" s="101">
        <v>12</v>
      </c>
      <c r="C14" s="13" t="s">
        <v>37</v>
      </c>
      <c r="D14" s="8" t="s">
        <v>8</v>
      </c>
      <c r="E14" s="8" t="s">
        <v>14</v>
      </c>
      <c r="F14" s="10" t="s">
        <v>38</v>
      </c>
      <c r="G14" s="12" t="s">
        <v>16</v>
      </c>
      <c r="H14" s="18" t="s">
        <v>12</v>
      </c>
    </row>
    <row r="15" spans="2:8">
      <c r="B15" s="101">
        <v>13</v>
      </c>
      <c r="C15" s="13" t="s">
        <v>39</v>
      </c>
      <c r="D15" s="8" t="s">
        <v>8</v>
      </c>
      <c r="E15" s="8" t="s">
        <v>14</v>
      </c>
      <c r="F15" s="10" t="s">
        <v>40</v>
      </c>
      <c r="G15" s="12" t="s">
        <v>16</v>
      </c>
      <c r="H15" s="18" t="s">
        <v>12</v>
      </c>
    </row>
    <row r="16" spans="2:8">
      <c r="B16" s="101">
        <v>14</v>
      </c>
      <c r="C16" s="13" t="s">
        <v>41</v>
      </c>
      <c r="D16" s="8" t="s">
        <v>42</v>
      </c>
      <c r="E16" s="8" t="s">
        <v>14</v>
      </c>
      <c r="F16" s="10" t="s">
        <v>43</v>
      </c>
      <c r="G16" s="12" t="s">
        <v>16</v>
      </c>
      <c r="H16" s="18" t="s">
        <v>12</v>
      </c>
    </row>
    <row r="17" spans="2:8">
      <c r="B17" s="101">
        <v>15</v>
      </c>
      <c r="C17" s="13" t="s">
        <v>44</v>
      </c>
      <c r="D17" s="8" t="s">
        <v>8</v>
      </c>
      <c r="E17" s="8" t="s">
        <v>14</v>
      </c>
      <c r="F17" s="10" t="s">
        <v>45</v>
      </c>
      <c r="G17" s="12" t="s">
        <v>16</v>
      </c>
      <c r="H17" s="18" t="s">
        <v>12</v>
      </c>
    </row>
    <row r="18" spans="2:8">
      <c r="B18" s="101">
        <v>16</v>
      </c>
      <c r="C18" s="13" t="s">
        <v>46</v>
      </c>
      <c r="D18" s="8" t="s">
        <v>8</v>
      </c>
      <c r="E18" s="8" t="s">
        <v>14</v>
      </c>
      <c r="F18" s="10" t="s">
        <v>47</v>
      </c>
      <c r="G18" s="12" t="s">
        <v>16</v>
      </c>
      <c r="H18" s="18" t="s">
        <v>12</v>
      </c>
    </row>
    <row r="19" spans="2:8">
      <c r="B19" s="101">
        <v>17</v>
      </c>
      <c r="C19" s="13" t="s">
        <v>48</v>
      </c>
      <c r="D19" s="8" t="s">
        <v>8</v>
      </c>
      <c r="E19" s="8" t="s">
        <v>49</v>
      </c>
      <c r="F19" s="10" t="s">
        <v>50</v>
      </c>
      <c r="G19" s="12" t="s">
        <v>11</v>
      </c>
      <c r="H19" s="18" t="s">
        <v>12</v>
      </c>
    </row>
    <row r="20" spans="2:8">
      <c r="B20" s="101">
        <v>18</v>
      </c>
      <c r="C20" s="13" t="s">
        <v>51</v>
      </c>
      <c r="D20" s="8" t="s">
        <v>42</v>
      </c>
      <c r="E20" s="8" t="s">
        <v>52</v>
      </c>
      <c r="F20" s="10" t="s">
        <v>53</v>
      </c>
      <c r="G20" s="12" t="s">
        <v>11</v>
      </c>
      <c r="H20" s="18" t="s">
        <v>12</v>
      </c>
    </row>
    <row r="21" spans="2:8">
      <c r="B21" s="101">
        <v>19</v>
      </c>
      <c r="C21" s="13" t="s">
        <v>54</v>
      </c>
      <c r="D21" s="8" t="s">
        <v>8</v>
      </c>
      <c r="E21" s="8" t="s">
        <v>14</v>
      </c>
      <c r="F21" s="10" t="s">
        <v>55</v>
      </c>
      <c r="G21" s="12" t="s">
        <v>11</v>
      </c>
      <c r="H21" s="18" t="s">
        <v>12</v>
      </c>
    </row>
    <row r="22" spans="2:8">
      <c r="B22" s="101">
        <v>20</v>
      </c>
      <c r="C22" s="13" t="s">
        <v>56</v>
      </c>
      <c r="D22" s="8" t="s">
        <v>8</v>
      </c>
      <c r="E22" s="8" t="s">
        <v>14</v>
      </c>
      <c r="F22" s="10" t="s">
        <v>57</v>
      </c>
      <c r="G22" s="12" t="s">
        <v>16</v>
      </c>
      <c r="H22" s="18" t="s">
        <v>12</v>
      </c>
    </row>
    <row r="23" spans="2:8">
      <c r="B23" s="101">
        <v>21</v>
      </c>
      <c r="C23" s="13" t="s">
        <v>58</v>
      </c>
      <c r="D23" s="8" t="s">
        <v>8</v>
      </c>
      <c r="E23" s="8" t="s">
        <v>9</v>
      </c>
      <c r="F23" s="10" t="s">
        <v>59</v>
      </c>
      <c r="G23" s="12" t="s">
        <v>11</v>
      </c>
      <c r="H23" s="18" t="s">
        <v>12</v>
      </c>
    </row>
    <row r="24" spans="2:8">
      <c r="B24" s="101">
        <v>22</v>
      </c>
      <c r="C24" s="13" t="s">
        <v>58</v>
      </c>
      <c r="D24" s="8" t="s">
        <v>8</v>
      </c>
      <c r="E24" s="8" t="s">
        <v>14</v>
      </c>
      <c r="F24" s="10" t="s">
        <v>60</v>
      </c>
      <c r="G24" s="12" t="s">
        <v>11</v>
      </c>
      <c r="H24" s="18" t="s">
        <v>12</v>
      </c>
    </row>
    <row r="25" spans="2:8">
      <c r="B25" s="101">
        <v>23</v>
      </c>
      <c r="C25" s="13" t="s">
        <v>61</v>
      </c>
      <c r="D25" s="8" t="s">
        <v>8</v>
      </c>
      <c r="E25" s="8" t="s">
        <v>14</v>
      </c>
      <c r="F25" s="10" t="s">
        <v>62</v>
      </c>
      <c r="G25" s="12" t="s">
        <v>11</v>
      </c>
      <c r="H25" s="18" t="s">
        <v>12</v>
      </c>
    </row>
    <row r="26" spans="2:8">
      <c r="B26" s="101">
        <v>24</v>
      </c>
      <c r="C26" s="13" t="s">
        <v>63</v>
      </c>
      <c r="D26" s="8" t="s">
        <v>8</v>
      </c>
      <c r="E26" s="8" t="s">
        <v>14</v>
      </c>
      <c r="F26" s="10" t="s">
        <v>64</v>
      </c>
      <c r="G26" s="12" t="s">
        <v>16</v>
      </c>
      <c r="H26" s="18" t="s">
        <v>12</v>
      </c>
    </row>
    <row r="27" spans="2:8">
      <c r="B27" s="101">
        <v>25</v>
      </c>
      <c r="C27" s="13" t="s">
        <v>65</v>
      </c>
      <c r="D27" s="8" t="s">
        <v>8</v>
      </c>
      <c r="E27" s="8" t="s">
        <v>14</v>
      </c>
      <c r="F27" s="10" t="s">
        <v>66</v>
      </c>
      <c r="G27" s="12" t="s">
        <v>11</v>
      </c>
      <c r="H27" s="18" t="s">
        <v>12</v>
      </c>
    </row>
    <row r="28" spans="2:8">
      <c r="B28" s="101">
        <v>26</v>
      </c>
      <c r="C28" s="13" t="s">
        <v>67</v>
      </c>
      <c r="D28" s="8" t="s">
        <v>42</v>
      </c>
      <c r="E28" s="8" t="s">
        <v>9</v>
      </c>
      <c r="F28" s="10" t="s">
        <v>23</v>
      </c>
      <c r="G28" s="12" t="s">
        <v>11</v>
      </c>
      <c r="H28" s="18" t="s">
        <v>12</v>
      </c>
    </row>
    <row r="29" spans="2:8">
      <c r="B29" s="101">
        <v>27</v>
      </c>
      <c r="C29" s="13" t="s">
        <v>68</v>
      </c>
      <c r="D29" s="8" t="s">
        <v>8</v>
      </c>
      <c r="E29" s="8" t="s">
        <v>14</v>
      </c>
      <c r="F29" s="10" t="s">
        <v>69</v>
      </c>
      <c r="G29" s="12" t="s">
        <v>16</v>
      </c>
      <c r="H29" s="18" t="s">
        <v>12</v>
      </c>
    </row>
    <row r="30" spans="2:8">
      <c r="B30" s="101">
        <v>28</v>
      </c>
      <c r="C30" s="13" t="s">
        <v>70</v>
      </c>
      <c r="D30" s="8" t="s">
        <v>8</v>
      </c>
      <c r="E30" s="8" t="s">
        <v>14</v>
      </c>
      <c r="F30" s="10" t="s">
        <v>71</v>
      </c>
      <c r="G30" s="12" t="s">
        <v>16</v>
      </c>
      <c r="H30" s="18" t="s">
        <v>12</v>
      </c>
    </row>
    <row r="31" spans="2:8">
      <c r="B31" s="101">
        <v>29</v>
      </c>
      <c r="C31" s="13" t="s">
        <v>72</v>
      </c>
      <c r="D31" s="8" t="s">
        <v>8</v>
      </c>
      <c r="E31" s="8" t="s">
        <v>14</v>
      </c>
      <c r="F31" s="10" t="s">
        <v>73</v>
      </c>
      <c r="G31" s="12" t="s">
        <v>16</v>
      </c>
      <c r="H31" s="18" t="s">
        <v>12</v>
      </c>
    </row>
    <row r="32" spans="2:8">
      <c r="B32" s="101">
        <v>30</v>
      </c>
      <c r="C32" s="13" t="s">
        <v>74</v>
      </c>
      <c r="D32" s="8" t="s">
        <v>8</v>
      </c>
      <c r="E32" s="8" t="s">
        <v>14</v>
      </c>
      <c r="F32" s="10" t="s">
        <v>75</v>
      </c>
      <c r="G32" s="12" t="s">
        <v>16</v>
      </c>
      <c r="H32" s="18" t="s">
        <v>12</v>
      </c>
    </row>
    <row r="33" spans="2:8">
      <c r="B33" s="101">
        <v>31</v>
      </c>
      <c r="C33" s="13" t="s">
        <v>76</v>
      </c>
      <c r="D33" s="8" t="s">
        <v>8</v>
      </c>
      <c r="E33" s="8" t="s">
        <v>14</v>
      </c>
      <c r="F33" s="10" t="s">
        <v>77</v>
      </c>
      <c r="G33" s="12" t="s">
        <v>16</v>
      </c>
      <c r="H33" s="18" t="s">
        <v>12</v>
      </c>
    </row>
    <row r="34" spans="2:8">
      <c r="B34" s="101">
        <v>32</v>
      </c>
      <c r="C34" s="13" t="s">
        <v>78</v>
      </c>
      <c r="D34" s="8" t="s">
        <v>8</v>
      </c>
      <c r="E34" s="8" t="s">
        <v>14</v>
      </c>
      <c r="F34" s="10" t="s">
        <v>79</v>
      </c>
      <c r="G34" s="12" t="s">
        <v>16</v>
      </c>
      <c r="H34" s="18" t="s">
        <v>12</v>
      </c>
    </row>
    <row r="35" spans="2:8">
      <c r="B35" s="101">
        <v>33</v>
      </c>
      <c r="C35" s="13" t="s">
        <v>80</v>
      </c>
      <c r="D35" s="8" t="s">
        <v>42</v>
      </c>
      <c r="E35" s="8" t="s">
        <v>14</v>
      </c>
      <c r="F35" s="10" t="s">
        <v>81</v>
      </c>
      <c r="G35" s="12" t="s">
        <v>16</v>
      </c>
      <c r="H35" s="18" t="s">
        <v>12</v>
      </c>
    </row>
    <row r="36" spans="2:8">
      <c r="B36" s="101">
        <v>34</v>
      </c>
      <c r="C36" s="13" t="s">
        <v>82</v>
      </c>
      <c r="D36" s="8" t="s">
        <v>42</v>
      </c>
      <c r="E36" s="8" t="s">
        <v>14</v>
      </c>
      <c r="F36" s="10" t="s">
        <v>83</v>
      </c>
      <c r="G36" s="12" t="s">
        <v>16</v>
      </c>
      <c r="H36" s="18" t="s">
        <v>12</v>
      </c>
    </row>
    <row r="37" spans="2:8">
      <c r="B37" s="101">
        <v>35</v>
      </c>
      <c r="C37" s="13" t="s">
        <v>84</v>
      </c>
      <c r="D37" s="8" t="s">
        <v>8</v>
      </c>
      <c r="E37" s="8" t="s">
        <v>14</v>
      </c>
      <c r="F37" s="10" t="s">
        <v>85</v>
      </c>
      <c r="G37" s="12" t="s">
        <v>11</v>
      </c>
      <c r="H37" s="18" t="s">
        <v>12</v>
      </c>
    </row>
    <row r="38" spans="2:8">
      <c r="B38" s="101">
        <v>36</v>
      </c>
      <c r="C38" s="13" t="s">
        <v>86</v>
      </c>
      <c r="D38" s="8" t="s">
        <v>8</v>
      </c>
      <c r="E38" s="8" t="s">
        <v>14</v>
      </c>
      <c r="F38" s="10" t="s">
        <v>87</v>
      </c>
      <c r="G38" s="12" t="s">
        <v>11</v>
      </c>
      <c r="H38" s="18" t="s">
        <v>12</v>
      </c>
    </row>
    <row r="39" spans="2:8">
      <c r="B39" s="101">
        <v>37</v>
      </c>
      <c r="C39" s="13" t="s">
        <v>88</v>
      </c>
      <c r="D39" s="8" t="s">
        <v>8</v>
      </c>
      <c r="E39" s="8" t="s">
        <v>20</v>
      </c>
      <c r="F39" s="10" t="s">
        <v>89</v>
      </c>
      <c r="G39" s="12" t="s">
        <v>11</v>
      </c>
      <c r="H39" s="18" t="s">
        <v>12</v>
      </c>
    </row>
    <row r="40" spans="2:8">
      <c r="B40" s="101">
        <v>38</v>
      </c>
      <c r="C40" s="13" t="s">
        <v>90</v>
      </c>
      <c r="D40" s="8" t="s">
        <v>8</v>
      </c>
      <c r="E40" s="8" t="s">
        <v>91</v>
      </c>
      <c r="F40" s="10" t="s">
        <v>92</v>
      </c>
      <c r="G40" s="12" t="s">
        <v>93</v>
      </c>
      <c r="H40" s="18" t="s">
        <v>12</v>
      </c>
    </row>
    <row r="41" spans="2:8">
      <c r="B41" s="101">
        <v>39</v>
      </c>
      <c r="C41" s="13" t="s">
        <v>94</v>
      </c>
      <c r="D41" s="8" t="s">
        <v>8</v>
      </c>
      <c r="E41" s="8" t="s">
        <v>14</v>
      </c>
      <c r="F41" s="10" t="s">
        <v>95</v>
      </c>
      <c r="G41" s="12" t="s">
        <v>16</v>
      </c>
      <c r="H41" s="18" t="s">
        <v>12</v>
      </c>
    </row>
    <row r="42" spans="2:8">
      <c r="B42" s="101">
        <v>40</v>
      </c>
      <c r="C42" s="13" t="s">
        <v>96</v>
      </c>
      <c r="D42" s="8" t="s">
        <v>8</v>
      </c>
      <c r="E42" s="8" t="s">
        <v>91</v>
      </c>
      <c r="F42" s="10" t="s">
        <v>97</v>
      </c>
      <c r="G42" s="12" t="s">
        <v>93</v>
      </c>
      <c r="H42" s="18" t="s">
        <v>12</v>
      </c>
    </row>
    <row r="43" spans="2:8">
      <c r="B43" s="101">
        <v>41</v>
      </c>
      <c r="C43" s="13" t="s">
        <v>98</v>
      </c>
      <c r="D43" s="8" t="s">
        <v>8</v>
      </c>
      <c r="E43" s="8" t="s">
        <v>49</v>
      </c>
      <c r="F43" s="10" t="s">
        <v>99</v>
      </c>
      <c r="G43" s="12" t="s">
        <v>11</v>
      </c>
      <c r="H43" s="18" t="s">
        <v>12</v>
      </c>
    </row>
    <row r="44" spans="2:8">
      <c r="B44" s="101">
        <v>42</v>
      </c>
      <c r="C44" s="13" t="s">
        <v>100</v>
      </c>
      <c r="D44" s="8" t="s">
        <v>8</v>
      </c>
      <c r="E44" s="8" t="s">
        <v>101</v>
      </c>
      <c r="F44" s="10" t="s">
        <v>102</v>
      </c>
      <c r="G44" s="12" t="s">
        <v>11</v>
      </c>
      <c r="H44" s="18" t="s">
        <v>12</v>
      </c>
    </row>
    <row r="45" spans="2:8">
      <c r="B45" s="101">
        <v>43</v>
      </c>
      <c r="C45" s="13" t="s">
        <v>103</v>
      </c>
      <c r="D45" s="8" t="s">
        <v>8</v>
      </c>
      <c r="E45" s="8" t="s">
        <v>14</v>
      </c>
      <c r="F45" s="10" t="s">
        <v>104</v>
      </c>
      <c r="G45" s="12" t="s">
        <v>16</v>
      </c>
      <c r="H45" s="18" t="s">
        <v>12</v>
      </c>
    </row>
    <row r="46" spans="2:8">
      <c r="B46" s="101">
        <v>44</v>
      </c>
      <c r="C46" s="13" t="s">
        <v>105</v>
      </c>
      <c r="D46" s="8" t="s">
        <v>42</v>
      </c>
      <c r="E46" s="8" t="s">
        <v>14</v>
      </c>
      <c r="F46" s="10" t="s">
        <v>106</v>
      </c>
      <c r="G46" s="12" t="s">
        <v>16</v>
      </c>
      <c r="H46" s="18" t="s">
        <v>12</v>
      </c>
    </row>
    <row r="47" spans="2:8">
      <c r="B47" s="101">
        <v>45</v>
      </c>
      <c r="C47" s="13" t="s">
        <v>107</v>
      </c>
      <c r="D47" s="8" t="s">
        <v>8</v>
      </c>
      <c r="E47" s="8" t="s">
        <v>14</v>
      </c>
      <c r="F47" s="10" t="s">
        <v>108</v>
      </c>
      <c r="G47" s="12" t="s">
        <v>16</v>
      </c>
      <c r="H47" s="18" t="s">
        <v>12</v>
      </c>
    </row>
    <row r="48" spans="2:8">
      <c r="B48" s="101">
        <v>46</v>
      </c>
      <c r="C48" s="13" t="s">
        <v>109</v>
      </c>
      <c r="D48" s="8" t="s">
        <v>8</v>
      </c>
      <c r="E48" s="8" t="s">
        <v>14</v>
      </c>
      <c r="F48" s="10" t="s">
        <v>110</v>
      </c>
      <c r="G48" s="12" t="s">
        <v>16</v>
      </c>
      <c r="H48" s="18" t="s">
        <v>12</v>
      </c>
    </row>
    <row r="49" spans="2:8">
      <c r="B49" s="101">
        <v>47</v>
      </c>
      <c r="C49" s="13" t="s">
        <v>111</v>
      </c>
      <c r="D49" s="8" t="s">
        <v>8</v>
      </c>
      <c r="E49" s="8" t="s">
        <v>112</v>
      </c>
      <c r="F49" s="10" t="s">
        <v>113</v>
      </c>
      <c r="G49" s="12" t="s">
        <v>16</v>
      </c>
      <c r="H49" s="18" t="s">
        <v>12</v>
      </c>
    </row>
    <row r="50" spans="2:8">
      <c r="B50" s="101">
        <v>48</v>
      </c>
      <c r="C50" s="13" t="s">
        <v>114</v>
      </c>
      <c r="D50" s="8" t="s">
        <v>8</v>
      </c>
      <c r="E50" s="8" t="s">
        <v>49</v>
      </c>
      <c r="F50" s="10" t="s">
        <v>115</v>
      </c>
      <c r="G50" s="12" t="s">
        <v>11</v>
      </c>
      <c r="H50" s="18" t="s">
        <v>12</v>
      </c>
    </row>
    <row r="51" spans="2:8">
      <c r="B51" s="101">
        <v>49</v>
      </c>
      <c r="C51" s="13" t="s">
        <v>116</v>
      </c>
      <c r="D51" s="8" t="s">
        <v>8</v>
      </c>
      <c r="E51" s="8" t="s">
        <v>49</v>
      </c>
      <c r="F51" s="10" t="s">
        <v>117</v>
      </c>
      <c r="G51" s="12" t="s">
        <v>11</v>
      </c>
      <c r="H51" s="18" t="s">
        <v>12</v>
      </c>
    </row>
    <row r="52" spans="2:8">
      <c r="B52" s="101">
        <v>50</v>
      </c>
      <c r="C52" s="13" t="s">
        <v>118</v>
      </c>
      <c r="D52" s="8" t="s">
        <v>8</v>
      </c>
      <c r="E52" s="8" t="s">
        <v>91</v>
      </c>
      <c r="F52" s="10" t="s">
        <v>119</v>
      </c>
      <c r="G52" s="12" t="s">
        <v>11</v>
      </c>
      <c r="H52" s="18" t="s">
        <v>12</v>
      </c>
    </row>
    <row r="53" spans="2:8">
      <c r="B53" s="101">
        <v>51</v>
      </c>
      <c r="C53" s="13" t="s">
        <v>120</v>
      </c>
      <c r="D53" s="8" t="s">
        <v>8</v>
      </c>
      <c r="E53" s="8" t="s">
        <v>14</v>
      </c>
      <c r="F53" s="10" t="s">
        <v>121</v>
      </c>
      <c r="G53" s="12" t="s">
        <v>16</v>
      </c>
      <c r="H53" s="18" t="s">
        <v>12</v>
      </c>
    </row>
    <row r="54" spans="2:8">
      <c r="B54" s="101">
        <v>52</v>
      </c>
      <c r="C54" s="13" t="s">
        <v>122</v>
      </c>
      <c r="D54" s="8" t="s">
        <v>42</v>
      </c>
      <c r="E54" s="8" t="s">
        <v>9</v>
      </c>
      <c r="F54" s="10" t="s">
        <v>123</v>
      </c>
      <c r="G54" s="12" t="s">
        <v>11</v>
      </c>
      <c r="H54" s="18" t="s">
        <v>12</v>
      </c>
    </row>
    <row r="55" spans="2:8">
      <c r="B55" s="101">
        <v>53</v>
      </c>
      <c r="C55" s="13" t="s">
        <v>124</v>
      </c>
      <c r="D55" s="8" t="s">
        <v>8</v>
      </c>
      <c r="E55" s="8" t="s">
        <v>14</v>
      </c>
      <c r="F55" s="10" t="s">
        <v>125</v>
      </c>
      <c r="G55" s="12" t="s">
        <v>11</v>
      </c>
      <c r="H55" s="18" t="s">
        <v>12</v>
      </c>
    </row>
    <row r="56" spans="2:8">
      <c r="B56" s="101">
        <v>54</v>
      </c>
      <c r="C56" s="13" t="s">
        <v>126</v>
      </c>
      <c r="D56" s="8" t="s">
        <v>8</v>
      </c>
      <c r="E56" s="8" t="s">
        <v>14</v>
      </c>
      <c r="F56" s="10" t="s">
        <v>127</v>
      </c>
      <c r="G56" s="12" t="s">
        <v>11</v>
      </c>
      <c r="H56" s="18" t="s">
        <v>12</v>
      </c>
    </row>
    <row r="57" spans="2:8">
      <c r="B57" s="101">
        <v>55</v>
      </c>
      <c r="C57" s="13" t="s">
        <v>128</v>
      </c>
      <c r="D57" s="8" t="s">
        <v>8</v>
      </c>
      <c r="E57" s="8" t="s">
        <v>14</v>
      </c>
      <c r="F57" s="9" t="s">
        <v>129</v>
      </c>
      <c r="G57" s="12" t="s">
        <v>130</v>
      </c>
      <c r="H57" s="18" t="s">
        <v>12</v>
      </c>
    </row>
    <row r="58" spans="2:8">
      <c r="B58" s="101">
        <v>56</v>
      </c>
      <c r="C58" s="13" t="s">
        <v>131</v>
      </c>
      <c r="D58" s="8" t="s">
        <v>8</v>
      </c>
      <c r="E58" s="8" t="s">
        <v>132</v>
      </c>
      <c r="F58" s="10" t="s">
        <v>133</v>
      </c>
      <c r="G58" s="12" t="s">
        <v>16</v>
      </c>
      <c r="H58" s="18" t="s">
        <v>12</v>
      </c>
    </row>
    <row r="59" spans="2:8">
      <c r="B59" s="101">
        <v>57</v>
      </c>
      <c r="C59" s="13" t="s">
        <v>134</v>
      </c>
      <c r="D59" s="8" t="s">
        <v>8</v>
      </c>
      <c r="E59" s="8" t="s">
        <v>9</v>
      </c>
      <c r="F59" s="10" t="s">
        <v>135</v>
      </c>
      <c r="G59" s="12" t="s">
        <v>16</v>
      </c>
      <c r="H59" s="18" t="s">
        <v>12</v>
      </c>
    </row>
    <row r="60" spans="2:8">
      <c r="B60" s="101">
        <v>58</v>
      </c>
      <c r="C60" s="13" t="s">
        <v>136</v>
      </c>
      <c r="D60" s="8" t="s">
        <v>42</v>
      </c>
      <c r="E60" s="8" t="s">
        <v>137</v>
      </c>
      <c r="F60" s="10" t="s">
        <v>138</v>
      </c>
      <c r="G60" s="12" t="s">
        <v>11</v>
      </c>
      <c r="H60" s="18" t="s">
        <v>12</v>
      </c>
    </row>
    <row r="61" spans="2:8">
      <c r="B61" s="101">
        <v>59</v>
      </c>
      <c r="C61" s="13" t="s">
        <v>139</v>
      </c>
      <c r="D61" s="8" t="s">
        <v>8</v>
      </c>
      <c r="E61" s="8" t="s">
        <v>132</v>
      </c>
      <c r="F61" s="10" t="s">
        <v>140</v>
      </c>
      <c r="G61" s="12" t="s">
        <v>16</v>
      </c>
      <c r="H61" s="18" t="s">
        <v>12</v>
      </c>
    </row>
    <row r="62" spans="2:8">
      <c r="B62" s="101">
        <v>60</v>
      </c>
      <c r="C62" s="13" t="s">
        <v>141</v>
      </c>
      <c r="D62" s="8" t="s">
        <v>8</v>
      </c>
      <c r="E62" s="8" t="s">
        <v>142</v>
      </c>
      <c r="F62" s="10" t="s">
        <v>143</v>
      </c>
      <c r="G62" s="12" t="s">
        <v>16</v>
      </c>
      <c r="H62" s="18" t="s">
        <v>12</v>
      </c>
    </row>
    <row r="63" spans="2:8">
      <c r="B63" s="101">
        <v>61</v>
      </c>
      <c r="C63" s="13" t="s">
        <v>144</v>
      </c>
      <c r="D63" s="8" t="s">
        <v>8</v>
      </c>
      <c r="E63" s="8" t="s">
        <v>14</v>
      </c>
      <c r="F63" s="10" t="s">
        <v>145</v>
      </c>
      <c r="G63" s="12" t="s">
        <v>16</v>
      </c>
      <c r="H63" s="18" t="s">
        <v>12</v>
      </c>
    </row>
    <row r="64" spans="2:8">
      <c r="B64" s="101">
        <v>62</v>
      </c>
      <c r="C64" s="13" t="s">
        <v>146</v>
      </c>
      <c r="D64" s="8" t="s">
        <v>8</v>
      </c>
      <c r="E64" s="8" t="s">
        <v>14</v>
      </c>
      <c r="F64" s="10" t="s">
        <v>147</v>
      </c>
      <c r="G64" s="12" t="s">
        <v>16</v>
      </c>
      <c r="H64" s="18" t="s">
        <v>12</v>
      </c>
    </row>
    <row r="65" spans="2:8">
      <c r="B65" s="101">
        <v>63</v>
      </c>
      <c r="C65" s="13" t="s">
        <v>148</v>
      </c>
      <c r="D65" s="8" t="s">
        <v>8</v>
      </c>
      <c r="E65" s="8" t="s">
        <v>14</v>
      </c>
      <c r="F65" s="10" t="s">
        <v>149</v>
      </c>
      <c r="G65" s="12" t="s">
        <v>16</v>
      </c>
      <c r="H65" s="18" t="s">
        <v>12</v>
      </c>
    </row>
    <row r="66" spans="2:8">
      <c r="B66" s="101">
        <v>64</v>
      </c>
      <c r="C66" s="13" t="s">
        <v>150</v>
      </c>
      <c r="D66" s="8" t="s">
        <v>8</v>
      </c>
      <c r="E66" s="8" t="s">
        <v>14</v>
      </c>
      <c r="F66" s="10" t="s">
        <v>151</v>
      </c>
      <c r="G66" s="12" t="s">
        <v>16</v>
      </c>
      <c r="H66" s="18" t="s">
        <v>12</v>
      </c>
    </row>
    <row r="67" spans="2:8">
      <c r="B67" s="101">
        <v>65</v>
      </c>
      <c r="C67" s="13" t="s">
        <v>152</v>
      </c>
      <c r="D67" s="8" t="s">
        <v>8</v>
      </c>
      <c r="E67" s="8" t="s">
        <v>14</v>
      </c>
      <c r="F67" s="10" t="s">
        <v>153</v>
      </c>
      <c r="G67" s="12" t="s">
        <v>130</v>
      </c>
      <c r="H67" s="18" t="s">
        <v>12</v>
      </c>
    </row>
    <row r="68" spans="2:8">
      <c r="B68" s="101">
        <v>66</v>
      </c>
      <c r="C68" s="13" t="s">
        <v>154</v>
      </c>
      <c r="D68" s="8" t="s">
        <v>8</v>
      </c>
      <c r="E68" s="8" t="s">
        <v>14</v>
      </c>
      <c r="F68" s="10" t="s">
        <v>155</v>
      </c>
      <c r="G68" s="12" t="s">
        <v>16</v>
      </c>
      <c r="H68" s="18" t="s">
        <v>12</v>
      </c>
    </row>
    <row r="69" spans="2:8">
      <c r="B69" s="101">
        <v>67</v>
      </c>
      <c r="C69" s="13" t="s">
        <v>156</v>
      </c>
      <c r="D69" s="8" t="s">
        <v>8</v>
      </c>
      <c r="E69" s="8" t="s">
        <v>49</v>
      </c>
      <c r="F69" s="10" t="s">
        <v>157</v>
      </c>
      <c r="G69" s="12" t="s">
        <v>16</v>
      </c>
      <c r="H69" s="18" t="s">
        <v>12</v>
      </c>
    </row>
    <row r="70" spans="2:8">
      <c r="B70" s="101">
        <v>68</v>
      </c>
      <c r="C70" s="13" t="s">
        <v>158</v>
      </c>
      <c r="D70" s="8" t="s">
        <v>8</v>
      </c>
      <c r="E70" s="8" t="s">
        <v>14</v>
      </c>
      <c r="F70" s="10" t="s">
        <v>159</v>
      </c>
      <c r="G70" s="12" t="s">
        <v>16</v>
      </c>
      <c r="H70" s="18" t="s">
        <v>12</v>
      </c>
    </row>
    <row r="71" spans="2:8">
      <c r="B71" s="101">
        <v>69</v>
      </c>
      <c r="C71" s="13" t="s">
        <v>160</v>
      </c>
      <c r="D71" s="8" t="s">
        <v>8</v>
      </c>
      <c r="E71" s="8" t="s">
        <v>14</v>
      </c>
      <c r="F71" s="10" t="s">
        <v>161</v>
      </c>
      <c r="G71" s="12" t="s">
        <v>16</v>
      </c>
      <c r="H71" s="18" t="s">
        <v>12</v>
      </c>
    </row>
    <row r="72" spans="2:8">
      <c r="B72" s="101">
        <v>70</v>
      </c>
      <c r="C72" s="13" t="s">
        <v>162</v>
      </c>
      <c r="D72" s="8" t="s">
        <v>8</v>
      </c>
      <c r="E72" s="8" t="s">
        <v>14</v>
      </c>
      <c r="F72" s="10" t="s">
        <v>163</v>
      </c>
      <c r="G72" s="12" t="s">
        <v>16</v>
      </c>
      <c r="H72" s="18" t="s">
        <v>12</v>
      </c>
    </row>
    <row r="73" spans="2:8">
      <c r="B73" s="101">
        <v>71</v>
      </c>
      <c r="C73" s="13" t="s">
        <v>164</v>
      </c>
      <c r="D73" s="8" t="s">
        <v>8</v>
      </c>
      <c r="E73" s="8" t="s">
        <v>14</v>
      </c>
      <c r="F73" s="10" t="s">
        <v>165</v>
      </c>
      <c r="G73" s="12" t="s">
        <v>16</v>
      </c>
      <c r="H73" s="18" t="s">
        <v>12</v>
      </c>
    </row>
    <row r="74" spans="2:8">
      <c r="B74" s="101">
        <v>72</v>
      </c>
      <c r="C74" s="13" t="s">
        <v>166</v>
      </c>
      <c r="D74" s="8" t="s">
        <v>8</v>
      </c>
      <c r="E74" s="8" t="s">
        <v>9</v>
      </c>
      <c r="F74" s="10" t="s">
        <v>167</v>
      </c>
      <c r="G74" s="12" t="s">
        <v>16</v>
      </c>
      <c r="H74" s="18" t="s">
        <v>12</v>
      </c>
    </row>
    <row r="75" spans="2:8">
      <c r="B75" s="101">
        <v>73</v>
      </c>
      <c r="C75" s="13" t="s">
        <v>166</v>
      </c>
      <c r="D75" s="8" t="s">
        <v>8</v>
      </c>
      <c r="E75" s="8" t="s">
        <v>14</v>
      </c>
      <c r="F75" s="10" t="s">
        <v>167</v>
      </c>
      <c r="G75" s="12" t="s">
        <v>16</v>
      </c>
      <c r="H75" s="18" t="s">
        <v>12</v>
      </c>
    </row>
    <row r="76" spans="2:8">
      <c r="B76" s="101">
        <v>74</v>
      </c>
      <c r="C76" s="13" t="s">
        <v>168</v>
      </c>
      <c r="D76" s="8" t="s">
        <v>8</v>
      </c>
      <c r="E76" s="8" t="s">
        <v>14</v>
      </c>
      <c r="F76" s="10" t="s">
        <v>169</v>
      </c>
      <c r="G76" s="12" t="s">
        <v>16</v>
      </c>
      <c r="H76" s="18" t="s">
        <v>12</v>
      </c>
    </row>
    <row r="77" spans="2:8">
      <c r="B77" s="101">
        <v>75</v>
      </c>
      <c r="C77" s="13" t="s">
        <v>170</v>
      </c>
      <c r="D77" s="8" t="s">
        <v>8</v>
      </c>
      <c r="E77" s="8" t="s">
        <v>14</v>
      </c>
      <c r="F77" s="10" t="s">
        <v>171</v>
      </c>
      <c r="G77" s="12" t="s">
        <v>16</v>
      </c>
      <c r="H77" s="18" t="s">
        <v>12</v>
      </c>
    </row>
    <row r="78" spans="2:8">
      <c r="B78" s="101">
        <v>76</v>
      </c>
      <c r="C78" s="13" t="s">
        <v>172</v>
      </c>
      <c r="D78" s="8" t="s">
        <v>8</v>
      </c>
      <c r="E78" s="8" t="s">
        <v>14</v>
      </c>
      <c r="F78" s="10" t="s">
        <v>173</v>
      </c>
      <c r="G78" s="12" t="s">
        <v>16</v>
      </c>
      <c r="H78" s="18" t="s">
        <v>12</v>
      </c>
    </row>
    <row r="79" spans="2:8">
      <c r="B79" s="101">
        <v>77</v>
      </c>
      <c r="C79" s="11" t="s">
        <v>174</v>
      </c>
      <c r="D79" s="8" t="s">
        <v>8</v>
      </c>
      <c r="E79" s="8" t="s">
        <v>14</v>
      </c>
      <c r="F79" s="10" t="s">
        <v>175</v>
      </c>
      <c r="G79" s="12" t="s">
        <v>11</v>
      </c>
      <c r="H79" s="18" t="s">
        <v>12</v>
      </c>
    </row>
    <row r="80" spans="2:8">
      <c r="B80" s="101">
        <v>78</v>
      </c>
      <c r="C80" s="11" t="s">
        <v>176</v>
      </c>
      <c r="D80" s="8" t="s">
        <v>8</v>
      </c>
      <c r="E80" s="8" t="s">
        <v>14</v>
      </c>
      <c r="F80" s="10" t="s">
        <v>177</v>
      </c>
      <c r="G80" s="12" t="s">
        <v>16</v>
      </c>
      <c r="H80" s="18" t="s">
        <v>12</v>
      </c>
    </row>
    <row r="81" spans="2:8">
      <c r="B81" s="101">
        <v>79</v>
      </c>
      <c r="C81" s="11" t="s">
        <v>178</v>
      </c>
      <c r="D81" s="8" t="s">
        <v>8</v>
      </c>
      <c r="E81" s="8" t="s">
        <v>132</v>
      </c>
      <c r="F81" s="10" t="s">
        <v>179</v>
      </c>
      <c r="G81" s="12" t="s">
        <v>11</v>
      </c>
      <c r="H81" s="18" t="s">
        <v>12</v>
      </c>
    </row>
    <row r="82" spans="2:8">
      <c r="B82" s="101">
        <v>80</v>
      </c>
      <c r="C82" s="11" t="s">
        <v>180</v>
      </c>
      <c r="D82" s="8" t="s">
        <v>8</v>
      </c>
      <c r="E82" s="8" t="s">
        <v>14</v>
      </c>
      <c r="F82" s="10" t="s">
        <v>181</v>
      </c>
      <c r="G82" s="12" t="s">
        <v>16</v>
      </c>
      <c r="H82" s="18" t="s">
        <v>12</v>
      </c>
    </row>
    <row r="83" spans="2:8">
      <c r="B83" s="101">
        <v>81</v>
      </c>
      <c r="C83" s="11" t="s">
        <v>182</v>
      </c>
      <c r="D83" s="8" t="s">
        <v>8</v>
      </c>
      <c r="E83" s="8" t="s">
        <v>183</v>
      </c>
      <c r="F83" s="10" t="s">
        <v>184</v>
      </c>
      <c r="G83" s="12" t="s">
        <v>130</v>
      </c>
      <c r="H83" s="18" t="s">
        <v>12</v>
      </c>
    </row>
    <row r="84" spans="2:8">
      <c r="B84" s="101">
        <v>82</v>
      </c>
      <c r="C84" s="11" t="s">
        <v>187</v>
      </c>
      <c r="D84" s="8" t="s">
        <v>8</v>
      </c>
      <c r="E84" s="8" t="s">
        <v>185</v>
      </c>
      <c r="F84" s="10" t="s">
        <v>186</v>
      </c>
      <c r="G84" s="12" t="s">
        <v>130</v>
      </c>
      <c r="H84" s="18" t="s">
        <v>12</v>
      </c>
    </row>
    <row r="85" spans="2:8">
      <c r="B85" s="101">
        <v>83</v>
      </c>
      <c r="C85" s="11" t="s">
        <v>90</v>
      </c>
      <c r="D85" s="8" t="s">
        <v>8</v>
      </c>
      <c r="E85" s="8" t="s">
        <v>14</v>
      </c>
      <c r="F85" s="10" t="s">
        <v>181</v>
      </c>
      <c r="G85" s="12" t="s">
        <v>130</v>
      </c>
      <c r="H85" s="18" t="s">
        <v>12</v>
      </c>
    </row>
    <row r="86" spans="2:8">
      <c r="B86" s="101">
        <v>84</v>
      </c>
      <c r="C86" s="5" t="s">
        <v>189</v>
      </c>
      <c r="D86" s="8" t="s">
        <v>8</v>
      </c>
      <c r="E86" s="8" t="s">
        <v>14</v>
      </c>
      <c r="F86" s="17" t="s">
        <v>191</v>
      </c>
      <c r="G86" t="str">
        <f>"-20 C"</f>
        <v>-20 C</v>
      </c>
      <c r="H86" s="14" t="s">
        <v>188</v>
      </c>
    </row>
    <row r="87" spans="2:8">
      <c r="B87" s="101">
        <v>85</v>
      </c>
      <c r="C87" s="5" t="s">
        <v>190</v>
      </c>
      <c r="D87" s="8" t="s">
        <v>8</v>
      </c>
      <c r="E87" s="16" t="s">
        <v>14</v>
      </c>
      <c r="F87" s="17" t="s">
        <v>192</v>
      </c>
      <c r="G87" s="6" t="str">
        <f>"-20 C"</f>
        <v>-20 C</v>
      </c>
      <c r="H87" s="14" t="s">
        <v>188</v>
      </c>
    </row>
    <row r="88" spans="2:8">
      <c r="B88" s="101">
        <v>86</v>
      </c>
      <c r="C88" s="5" t="s">
        <v>193</v>
      </c>
      <c r="D88" s="8" t="s">
        <v>8</v>
      </c>
      <c r="E88" s="16" t="s">
        <v>14</v>
      </c>
      <c r="F88" s="17" t="s">
        <v>194</v>
      </c>
      <c r="G88" s="6" t="str">
        <f>"-20 C"</f>
        <v>-20 C</v>
      </c>
      <c r="H88" s="14" t="s">
        <v>188</v>
      </c>
    </row>
    <row r="89" spans="2:8">
      <c r="B89" s="101">
        <v>87</v>
      </c>
      <c r="C89" s="5" t="s">
        <v>195</v>
      </c>
      <c r="D89" s="16" t="s">
        <v>42</v>
      </c>
      <c r="E89" s="16" t="s">
        <v>14</v>
      </c>
      <c r="F89" s="17" t="s">
        <v>196</v>
      </c>
      <c r="G89" s="6" t="str">
        <f>"-20 C"</f>
        <v>-20 C</v>
      </c>
      <c r="H89" s="14" t="s">
        <v>188</v>
      </c>
    </row>
    <row r="90" spans="2:8">
      <c r="B90" s="101">
        <v>88</v>
      </c>
      <c r="C90" s="5" t="s">
        <v>197</v>
      </c>
      <c r="D90" s="16" t="s">
        <v>42</v>
      </c>
      <c r="E90" s="16" t="s">
        <v>14</v>
      </c>
      <c r="F90" s="17" t="s">
        <v>198</v>
      </c>
      <c r="G90" s="6" t="str">
        <f>"-20 C"</f>
        <v>-20 C</v>
      </c>
      <c r="H90" s="14" t="s">
        <v>188</v>
      </c>
    </row>
    <row r="91" spans="2:8">
      <c r="B91" s="101">
        <v>89</v>
      </c>
      <c r="C91" s="5" t="s">
        <v>199</v>
      </c>
      <c r="D91" s="8" t="s">
        <v>8</v>
      </c>
      <c r="E91" s="16" t="s">
        <v>14</v>
      </c>
      <c r="F91" s="17" t="s">
        <v>200</v>
      </c>
      <c r="G91" s="6" t="str">
        <f>"-20 C"</f>
        <v>-20 C</v>
      </c>
      <c r="H91" s="14" t="s">
        <v>188</v>
      </c>
    </row>
    <row r="92" spans="2:8">
      <c r="B92" s="101">
        <v>90</v>
      </c>
      <c r="C92" s="5" t="s">
        <v>201</v>
      </c>
      <c r="D92" s="16" t="s">
        <v>8</v>
      </c>
      <c r="E92" s="15" t="s">
        <v>202</v>
      </c>
      <c r="F92" s="20" t="str">
        <f>"11112821.035"</f>
        <v>11112821.035</v>
      </c>
      <c r="G92" s="6" t="str">
        <f>"-20 C"</f>
        <v>-20 C</v>
      </c>
      <c r="H92" s="14" t="s">
        <v>188</v>
      </c>
    </row>
    <row r="93" spans="2:8">
      <c r="B93" s="101">
        <v>91</v>
      </c>
      <c r="C93" s="5" t="s">
        <v>203</v>
      </c>
      <c r="D93" s="16" t="s">
        <v>8</v>
      </c>
      <c r="E93" s="15" t="s">
        <v>185</v>
      </c>
      <c r="F93" s="21" t="s">
        <v>204</v>
      </c>
      <c r="G93" s="6" t="str">
        <f>"-20 C"</f>
        <v>-20 C</v>
      </c>
      <c r="H93" s="14" t="s">
        <v>188</v>
      </c>
    </row>
    <row r="94" spans="2:8">
      <c r="B94" s="101">
        <v>92</v>
      </c>
      <c r="C94" s="5" t="s">
        <v>205</v>
      </c>
      <c r="D94" s="16" t="s">
        <v>8</v>
      </c>
      <c r="E94" s="15" t="s">
        <v>14</v>
      </c>
      <c r="F94" s="21" t="s">
        <v>206</v>
      </c>
      <c r="G94" s="6" t="str">
        <f>"-20 C"</f>
        <v>-20 C</v>
      </c>
      <c r="H94" s="14" t="s">
        <v>188</v>
      </c>
    </row>
    <row r="95" spans="2:8">
      <c r="B95" s="101">
        <v>93</v>
      </c>
      <c r="C95" s="5" t="s">
        <v>207</v>
      </c>
      <c r="D95" s="16" t="s">
        <v>8</v>
      </c>
      <c r="E95" s="15" t="s">
        <v>14</v>
      </c>
      <c r="F95" s="21" t="s">
        <v>208</v>
      </c>
      <c r="G95" s="6" t="str">
        <f>"-20 C"</f>
        <v>-20 C</v>
      </c>
      <c r="H95" s="14" t="s">
        <v>188</v>
      </c>
    </row>
    <row r="96" spans="2:8">
      <c r="B96" s="101">
        <v>94</v>
      </c>
      <c r="C96" s="5" t="s">
        <v>209</v>
      </c>
      <c r="D96" s="16" t="s">
        <v>8</v>
      </c>
      <c r="E96" s="15" t="s">
        <v>14</v>
      </c>
      <c r="F96" s="22" t="s">
        <v>210</v>
      </c>
      <c r="G96" s="6" t="str">
        <f>"-20 C"</f>
        <v>-20 C</v>
      </c>
      <c r="H96" s="14" t="s">
        <v>188</v>
      </c>
    </row>
    <row r="97" spans="2:8">
      <c r="B97" s="101">
        <v>95</v>
      </c>
      <c r="C97" s="5" t="s">
        <v>211</v>
      </c>
      <c r="D97" s="16" t="s">
        <v>8</v>
      </c>
      <c r="E97" s="15" t="s">
        <v>14</v>
      </c>
      <c r="F97" s="21" t="s">
        <v>212</v>
      </c>
      <c r="G97" s="6" t="str">
        <f>"-20 C"</f>
        <v>-20 C</v>
      </c>
      <c r="H97" s="14" t="s">
        <v>188</v>
      </c>
    </row>
    <row r="98" spans="2:8">
      <c r="B98" s="101">
        <v>96</v>
      </c>
      <c r="C98" s="5" t="s">
        <v>213</v>
      </c>
      <c r="D98" s="16" t="s">
        <v>42</v>
      </c>
      <c r="E98" s="15" t="s">
        <v>14</v>
      </c>
      <c r="F98" s="20"/>
      <c r="G98" s="6" t="str">
        <f>"-20 C"</f>
        <v>-20 C</v>
      </c>
      <c r="H98" s="14" t="s">
        <v>188</v>
      </c>
    </row>
    <row r="99" spans="2:8">
      <c r="B99" s="101">
        <v>97</v>
      </c>
      <c r="C99" s="5" t="s">
        <v>214</v>
      </c>
      <c r="D99" s="16" t="s">
        <v>8</v>
      </c>
      <c r="E99" s="15" t="s">
        <v>14</v>
      </c>
      <c r="F99" s="21" t="s">
        <v>215</v>
      </c>
      <c r="G99" s="6" t="str">
        <f>"-20 C"</f>
        <v>-20 C</v>
      </c>
      <c r="H99" s="14" t="s">
        <v>188</v>
      </c>
    </row>
    <row r="100" spans="2:8">
      <c r="B100" s="101">
        <v>98</v>
      </c>
      <c r="C100" s="5" t="s">
        <v>216</v>
      </c>
      <c r="D100" s="16" t="s">
        <v>42</v>
      </c>
      <c r="E100" s="15" t="s">
        <v>217</v>
      </c>
      <c r="F100" s="23">
        <v>83891623</v>
      </c>
      <c r="G100" s="6" t="str">
        <f>"-20 C"</f>
        <v>-20 C</v>
      </c>
      <c r="H100" s="14" t="s">
        <v>188</v>
      </c>
    </row>
    <row r="101" spans="2:8">
      <c r="B101" s="101">
        <v>99</v>
      </c>
      <c r="C101" s="5" t="s">
        <v>219</v>
      </c>
      <c r="D101" s="16" t="s">
        <v>8</v>
      </c>
      <c r="E101" s="15" t="s">
        <v>14</v>
      </c>
      <c r="F101" s="22" t="s">
        <v>220</v>
      </c>
      <c r="G101" s="6" t="str">
        <f>"-20 C"</f>
        <v>-20 C</v>
      </c>
      <c r="H101" s="14" t="s">
        <v>188</v>
      </c>
    </row>
    <row r="102" spans="2:8">
      <c r="B102" s="101">
        <v>100</v>
      </c>
      <c r="C102" s="5" t="s">
        <v>221</v>
      </c>
      <c r="D102" s="16" t="s">
        <v>8</v>
      </c>
      <c r="E102" s="15" t="s">
        <v>14</v>
      </c>
      <c r="F102" s="22" t="s">
        <v>222</v>
      </c>
      <c r="G102" s="6" t="str">
        <f>"-20 C"</f>
        <v>-20 C</v>
      </c>
      <c r="H102" s="14" t="s">
        <v>188</v>
      </c>
    </row>
    <row r="103" spans="2:8">
      <c r="B103" s="101">
        <v>101</v>
      </c>
      <c r="C103" s="5" t="s">
        <v>223</v>
      </c>
      <c r="D103" s="16" t="s">
        <v>8</v>
      </c>
      <c r="E103" s="15" t="s">
        <v>14</v>
      </c>
      <c r="F103" s="22" t="s">
        <v>224</v>
      </c>
      <c r="G103" s="6" t="str">
        <f>"-20 C"</f>
        <v>-20 C</v>
      </c>
      <c r="H103" s="14" t="s">
        <v>188</v>
      </c>
    </row>
    <row r="104" spans="2:8">
      <c r="B104" s="101">
        <v>102</v>
      </c>
      <c r="C104" s="5" t="s">
        <v>225</v>
      </c>
      <c r="D104" s="16" t="s">
        <v>8</v>
      </c>
      <c r="E104" s="15" t="s">
        <v>14</v>
      </c>
      <c r="F104" s="22" t="s">
        <v>226</v>
      </c>
      <c r="G104" s="6" t="str">
        <f>"-20 C"</f>
        <v>-20 C</v>
      </c>
      <c r="H104" s="14" t="s">
        <v>188</v>
      </c>
    </row>
    <row r="105" spans="2:8">
      <c r="B105" s="101">
        <v>103</v>
      </c>
      <c r="C105" s="5" t="s">
        <v>227</v>
      </c>
      <c r="D105" s="16" t="s">
        <v>42</v>
      </c>
      <c r="E105" s="15" t="s">
        <v>228</v>
      </c>
      <c r="F105" s="22" t="s">
        <v>229</v>
      </c>
      <c r="G105" s="6" t="str">
        <f>"-20 C"</f>
        <v>-20 C</v>
      </c>
      <c r="H105" s="14" t="s">
        <v>188</v>
      </c>
    </row>
    <row r="106" spans="2:8">
      <c r="B106" s="101">
        <v>104</v>
      </c>
      <c r="C106" s="8" t="s">
        <v>230</v>
      </c>
      <c r="D106" s="16" t="s">
        <v>8</v>
      </c>
      <c r="E106" s="7" t="s">
        <v>231</v>
      </c>
      <c r="F106" s="23">
        <v>194731</v>
      </c>
      <c r="G106" s="6" t="str">
        <f>"-20 C"</f>
        <v>-20 C</v>
      </c>
      <c r="H106" s="14" t="s">
        <v>188</v>
      </c>
    </row>
    <row r="107" spans="2:8">
      <c r="B107" s="101">
        <v>105</v>
      </c>
      <c r="C107" s="8" t="s">
        <v>232</v>
      </c>
      <c r="D107" s="16" t="s">
        <v>8</v>
      </c>
      <c r="E107" s="15" t="s">
        <v>14</v>
      </c>
      <c r="F107" s="20" t="s">
        <v>233</v>
      </c>
      <c r="G107" s="6" t="str">
        <f>"-20 C"</f>
        <v>-20 C</v>
      </c>
      <c r="H107" s="14" t="s">
        <v>188</v>
      </c>
    </row>
    <row r="108" spans="2:8">
      <c r="B108" s="101">
        <v>106</v>
      </c>
      <c r="C108" s="8" t="s">
        <v>234</v>
      </c>
      <c r="D108" s="16" t="s">
        <v>8</v>
      </c>
      <c r="E108" s="15" t="s">
        <v>14</v>
      </c>
      <c r="F108" s="20" t="s">
        <v>235</v>
      </c>
      <c r="G108" s="6" t="str">
        <f>"-20 C"</f>
        <v>-20 C</v>
      </c>
      <c r="H108" s="14" t="s">
        <v>188</v>
      </c>
    </row>
    <row r="109" spans="2:8">
      <c r="B109" s="101">
        <v>107</v>
      </c>
      <c r="C109" s="8" t="s">
        <v>187</v>
      </c>
      <c r="D109" s="16" t="s">
        <v>8</v>
      </c>
      <c r="E109" s="15" t="s">
        <v>14</v>
      </c>
      <c r="F109" s="20" t="s">
        <v>236</v>
      </c>
      <c r="G109" s="6" t="str">
        <f>"-20 C"</f>
        <v>-20 C</v>
      </c>
      <c r="H109" s="14" t="s">
        <v>188</v>
      </c>
    </row>
    <row r="110" spans="2:8">
      <c r="B110" s="101">
        <v>108</v>
      </c>
      <c r="C110" s="8" t="s">
        <v>237</v>
      </c>
      <c r="D110" s="7" t="s">
        <v>251</v>
      </c>
      <c r="E110" s="7" t="s">
        <v>14</v>
      </c>
      <c r="F110" s="20" t="s">
        <v>238</v>
      </c>
      <c r="G110" s="6" t="str">
        <f>"-20 C"</f>
        <v>-20 C</v>
      </c>
      <c r="H110" s="14" t="s">
        <v>188</v>
      </c>
    </row>
    <row r="111" spans="2:8">
      <c r="B111" s="101">
        <v>109</v>
      </c>
      <c r="C111" s="8" t="s">
        <v>239</v>
      </c>
      <c r="D111" s="16" t="s">
        <v>8</v>
      </c>
      <c r="E111" s="15" t="s">
        <v>14</v>
      </c>
      <c r="F111" s="20" t="s">
        <v>240</v>
      </c>
      <c r="G111" s="6" t="str">
        <f>"-20 C"</f>
        <v>-20 C</v>
      </c>
      <c r="H111" s="14" t="s">
        <v>188</v>
      </c>
    </row>
    <row r="112" spans="2:8">
      <c r="B112" s="101">
        <v>110</v>
      </c>
      <c r="C112" s="8" t="s">
        <v>241</v>
      </c>
      <c r="D112" s="7" t="s">
        <v>42</v>
      </c>
      <c r="E112" s="15" t="s">
        <v>14</v>
      </c>
      <c r="F112" s="20" t="s">
        <v>242</v>
      </c>
      <c r="G112" s="6" t="str">
        <f>"-20 C"</f>
        <v>-20 C</v>
      </c>
      <c r="H112" s="14" t="s">
        <v>188</v>
      </c>
    </row>
    <row r="113" spans="2:8">
      <c r="B113" s="101">
        <v>111</v>
      </c>
      <c r="C113" s="8" t="s">
        <v>243</v>
      </c>
      <c r="D113" s="7" t="s">
        <v>42</v>
      </c>
      <c r="E113" s="7" t="s">
        <v>202</v>
      </c>
      <c r="F113" s="23">
        <v>11585614910</v>
      </c>
      <c r="G113" s="6" t="str">
        <f>"-20 C"</f>
        <v>-20 C</v>
      </c>
      <c r="H113" s="14" t="s">
        <v>188</v>
      </c>
    </row>
    <row r="114" spans="2:8">
      <c r="B114" s="101">
        <v>112</v>
      </c>
      <c r="C114" s="26" t="s">
        <v>244</v>
      </c>
      <c r="D114" s="25" t="s">
        <v>251</v>
      </c>
      <c r="E114" s="25" t="s">
        <v>251</v>
      </c>
      <c r="F114" s="20" t="s">
        <v>251</v>
      </c>
      <c r="G114" s="6" t="s">
        <v>259</v>
      </c>
      <c r="H114" s="30" t="s">
        <v>258</v>
      </c>
    </row>
    <row r="115" spans="2:8">
      <c r="B115" s="101">
        <v>113</v>
      </c>
      <c r="C115" s="26" t="s">
        <v>245</v>
      </c>
      <c r="D115" s="25" t="s">
        <v>246</v>
      </c>
      <c r="E115" s="25" t="s">
        <v>247</v>
      </c>
      <c r="F115" s="20" t="s">
        <v>248</v>
      </c>
      <c r="G115" s="27" t="s">
        <v>259</v>
      </c>
      <c r="H115" s="30" t="s">
        <v>258</v>
      </c>
    </row>
    <row r="116" spans="2:8">
      <c r="B116" s="101">
        <v>114</v>
      </c>
      <c r="C116" s="26" t="s">
        <v>249</v>
      </c>
      <c r="D116" s="25" t="s">
        <v>246</v>
      </c>
      <c r="E116" s="25" t="s">
        <v>250</v>
      </c>
      <c r="F116" s="20" t="s">
        <v>251</v>
      </c>
      <c r="G116" s="27" t="s">
        <v>259</v>
      </c>
      <c r="H116" s="30" t="s">
        <v>258</v>
      </c>
    </row>
    <row r="117" spans="2:8">
      <c r="B117" s="101">
        <v>115</v>
      </c>
      <c r="C117" s="26" t="s">
        <v>252</v>
      </c>
      <c r="D117" s="25" t="s">
        <v>246</v>
      </c>
      <c r="E117" s="25" t="s">
        <v>14</v>
      </c>
      <c r="F117" s="20" t="s">
        <v>253</v>
      </c>
      <c r="G117" s="27" t="s">
        <v>259</v>
      </c>
      <c r="H117" s="30" t="s">
        <v>258</v>
      </c>
    </row>
    <row r="118" spans="2:8">
      <c r="B118" s="101">
        <v>116</v>
      </c>
      <c r="C118" s="26" t="s">
        <v>254</v>
      </c>
      <c r="D118" s="25" t="s">
        <v>246</v>
      </c>
      <c r="E118" s="25" t="s">
        <v>185</v>
      </c>
      <c r="F118" s="20" t="s">
        <v>255</v>
      </c>
      <c r="G118" s="27" t="s">
        <v>259</v>
      </c>
      <c r="H118" s="30" t="s">
        <v>258</v>
      </c>
    </row>
    <row r="119" spans="2:8">
      <c r="B119" s="101">
        <v>117</v>
      </c>
      <c r="C119" s="26" t="s">
        <v>256</v>
      </c>
      <c r="D119" s="25" t="s">
        <v>246</v>
      </c>
      <c r="E119" s="25" t="s">
        <v>20</v>
      </c>
      <c r="F119" s="20" t="s">
        <v>257</v>
      </c>
      <c r="G119" s="27" t="s">
        <v>259</v>
      </c>
      <c r="H119" s="30" t="s">
        <v>258</v>
      </c>
    </row>
    <row r="120" spans="2:8">
      <c r="B120" s="101">
        <v>118</v>
      </c>
      <c r="C120" s="29" t="s">
        <v>260</v>
      </c>
      <c r="D120" s="28" t="s">
        <v>246</v>
      </c>
      <c r="E120" s="28" t="s">
        <v>261</v>
      </c>
      <c r="F120" s="20" t="s">
        <v>262</v>
      </c>
      <c r="G120" s="27" t="s">
        <v>259</v>
      </c>
      <c r="H120" s="30" t="s">
        <v>258</v>
      </c>
    </row>
    <row r="121" spans="2:8">
      <c r="B121" s="101">
        <v>119</v>
      </c>
      <c r="C121" s="8" t="s">
        <v>263</v>
      </c>
      <c r="D121" s="28" t="s">
        <v>246</v>
      </c>
      <c r="E121" s="28" t="s">
        <v>264</v>
      </c>
      <c r="F121" s="20" t="s">
        <v>251</v>
      </c>
      <c r="G121" s="27" t="s">
        <v>259</v>
      </c>
      <c r="H121" s="30" t="s">
        <v>258</v>
      </c>
    </row>
    <row r="122" spans="2:8">
      <c r="B122" s="101">
        <v>120</v>
      </c>
      <c r="C122" s="29" t="s">
        <v>265</v>
      </c>
      <c r="D122" s="28" t="s">
        <v>246</v>
      </c>
      <c r="E122" s="28" t="s">
        <v>266</v>
      </c>
      <c r="F122" s="20" t="s">
        <v>267</v>
      </c>
      <c r="G122" s="27" t="s">
        <v>259</v>
      </c>
      <c r="H122" s="30" t="s">
        <v>258</v>
      </c>
    </row>
    <row r="123" spans="2:8">
      <c r="B123" s="101">
        <v>121</v>
      </c>
      <c r="C123" s="8" t="s">
        <v>268</v>
      </c>
      <c r="D123" s="7" t="s">
        <v>246</v>
      </c>
      <c r="E123" s="7" t="s">
        <v>9</v>
      </c>
      <c r="F123" s="20" t="s">
        <v>269</v>
      </c>
      <c r="G123" s="27" t="s">
        <v>259</v>
      </c>
      <c r="H123" s="30" t="s">
        <v>258</v>
      </c>
    </row>
    <row r="124" spans="2:8">
      <c r="B124" s="101">
        <v>122</v>
      </c>
      <c r="C124" s="29" t="s">
        <v>270</v>
      </c>
      <c r="D124" s="28" t="s">
        <v>8</v>
      </c>
      <c r="E124" s="28" t="s">
        <v>14</v>
      </c>
      <c r="F124" s="20" t="s">
        <v>271</v>
      </c>
      <c r="G124" s="27" t="s">
        <v>259</v>
      </c>
      <c r="H124" s="30" t="s">
        <v>258</v>
      </c>
    </row>
    <row r="125" spans="2:8">
      <c r="B125" s="101">
        <v>123</v>
      </c>
      <c r="C125" s="29" t="s">
        <v>272</v>
      </c>
      <c r="D125" s="28" t="s">
        <v>246</v>
      </c>
      <c r="E125" s="28" t="s">
        <v>14</v>
      </c>
      <c r="F125" s="20" t="s">
        <v>273</v>
      </c>
      <c r="G125" s="27" t="s">
        <v>259</v>
      </c>
      <c r="H125" s="30" t="s">
        <v>258</v>
      </c>
    </row>
    <row r="126" spans="2:8">
      <c r="B126" s="101">
        <v>124</v>
      </c>
      <c r="C126" s="29" t="s">
        <v>274</v>
      </c>
      <c r="D126" s="28" t="s">
        <v>246</v>
      </c>
      <c r="E126" s="28" t="s">
        <v>20</v>
      </c>
      <c r="F126" s="20" t="s">
        <v>276</v>
      </c>
      <c r="G126" s="27" t="s">
        <v>259</v>
      </c>
      <c r="H126" s="30" t="s">
        <v>258</v>
      </c>
    </row>
    <row r="127" spans="2:8">
      <c r="B127" s="101">
        <v>125</v>
      </c>
      <c r="C127" s="29" t="s">
        <v>277</v>
      </c>
      <c r="D127" s="28" t="s">
        <v>246</v>
      </c>
      <c r="E127" s="28" t="s">
        <v>20</v>
      </c>
      <c r="F127" s="20" t="s">
        <v>278</v>
      </c>
      <c r="G127" s="27" t="s">
        <v>259</v>
      </c>
      <c r="H127" s="30" t="s">
        <v>258</v>
      </c>
    </row>
    <row r="128" spans="2:8">
      <c r="B128" s="101">
        <v>126</v>
      </c>
      <c r="C128" s="29" t="s">
        <v>279</v>
      </c>
      <c r="D128" s="28" t="s">
        <v>246</v>
      </c>
      <c r="E128" s="28" t="s">
        <v>183</v>
      </c>
      <c r="F128" s="20" t="s">
        <v>280</v>
      </c>
      <c r="G128" s="27" t="s">
        <v>259</v>
      </c>
      <c r="H128" s="30" t="s">
        <v>258</v>
      </c>
    </row>
    <row r="129" spans="2:8">
      <c r="B129" s="101">
        <v>127</v>
      </c>
      <c r="C129" s="29" t="s">
        <v>281</v>
      </c>
      <c r="D129" s="28" t="s">
        <v>246</v>
      </c>
      <c r="E129" s="28" t="s">
        <v>282</v>
      </c>
      <c r="F129" s="20" t="s">
        <v>283</v>
      </c>
      <c r="G129" s="27" t="s">
        <v>259</v>
      </c>
      <c r="H129" s="30" t="s">
        <v>258</v>
      </c>
    </row>
    <row r="130" spans="2:8">
      <c r="B130" s="101">
        <v>128</v>
      </c>
      <c r="C130" s="8" t="s">
        <v>284</v>
      </c>
      <c r="D130" s="28" t="s">
        <v>246</v>
      </c>
      <c r="E130" s="7" t="s">
        <v>247</v>
      </c>
      <c r="F130" s="20" t="s">
        <v>285</v>
      </c>
      <c r="G130" s="27" t="s">
        <v>259</v>
      </c>
      <c r="H130" s="30" t="s">
        <v>258</v>
      </c>
    </row>
    <row r="131" spans="2:8">
      <c r="B131" s="101">
        <v>129</v>
      </c>
      <c r="C131" s="29" t="s">
        <v>286</v>
      </c>
      <c r="D131" s="28" t="s">
        <v>246</v>
      </c>
      <c r="E131" s="28" t="s">
        <v>14</v>
      </c>
      <c r="F131" s="20" t="s">
        <v>287</v>
      </c>
      <c r="G131" s="27" t="s">
        <v>259</v>
      </c>
      <c r="H131" s="30" t="s">
        <v>258</v>
      </c>
    </row>
    <row r="132" spans="2:8">
      <c r="B132" s="101">
        <v>130</v>
      </c>
      <c r="C132" s="35" t="s">
        <v>288</v>
      </c>
      <c r="D132" s="33" t="s">
        <v>246</v>
      </c>
      <c r="E132" s="36" t="s">
        <v>264</v>
      </c>
      <c r="F132" s="34">
        <v>12110907</v>
      </c>
      <c r="G132" s="31" t="s">
        <v>259</v>
      </c>
      <c r="H132" s="30" t="s">
        <v>258</v>
      </c>
    </row>
    <row r="133" spans="2:8">
      <c r="B133" s="101">
        <v>131</v>
      </c>
      <c r="C133" s="33" t="s">
        <v>290</v>
      </c>
      <c r="D133" s="32" t="s">
        <v>246</v>
      </c>
      <c r="E133" s="32" t="s">
        <v>20</v>
      </c>
      <c r="F133" s="20" t="s">
        <v>291</v>
      </c>
      <c r="G133" s="27" t="s">
        <v>259</v>
      </c>
      <c r="H133" s="30" t="s">
        <v>258</v>
      </c>
    </row>
    <row r="134" spans="2:8">
      <c r="B134" s="101">
        <v>132</v>
      </c>
      <c r="C134" s="33" t="s">
        <v>292</v>
      </c>
      <c r="D134" s="32" t="s">
        <v>246</v>
      </c>
      <c r="E134" s="32" t="s">
        <v>20</v>
      </c>
      <c r="F134" s="20" t="s">
        <v>300</v>
      </c>
      <c r="G134" s="27" t="s">
        <v>259</v>
      </c>
      <c r="H134" s="30" t="s">
        <v>258</v>
      </c>
    </row>
    <row r="135" spans="2:8">
      <c r="B135" s="101">
        <v>133</v>
      </c>
      <c r="C135" s="33" t="s">
        <v>293</v>
      </c>
      <c r="D135" s="32" t="s">
        <v>246</v>
      </c>
      <c r="E135" s="32" t="s">
        <v>294</v>
      </c>
      <c r="F135" s="20" t="s">
        <v>295</v>
      </c>
      <c r="G135" s="27" t="s">
        <v>259</v>
      </c>
      <c r="H135" s="30" t="s">
        <v>258</v>
      </c>
    </row>
    <row r="136" spans="2:8">
      <c r="B136" s="101">
        <v>134</v>
      </c>
      <c r="C136" s="33" t="s">
        <v>296</v>
      </c>
      <c r="D136" s="32" t="s">
        <v>246</v>
      </c>
      <c r="E136" s="32" t="s">
        <v>275</v>
      </c>
      <c r="F136" s="20" t="s">
        <v>297</v>
      </c>
      <c r="G136" s="27" t="s">
        <v>259</v>
      </c>
      <c r="H136" s="30" t="s">
        <v>258</v>
      </c>
    </row>
    <row r="137" spans="2:8">
      <c r="B137" s="101">
        <v>135</v>
      </c>
      <c r="C137" s="33" t="s">
        <v>298</v>
      </c>
      <c r="D137" s="32" t="s">
        <v>246</v>
      </c>
      <c r="E137" s="32" t="s">
        <v>247</v>
      </c>
      <c r="F137" s="20" t="s">
        <v>299</v>
      </c>
      <c r="G137" s="27" t="s">
        <v>259</v>
      </c>
      <c r="H137" s="30" t="s">
        <v>258</v>
      </c>
    </row>
    <row r="138" spans="2:8">
      <c r="B138" s="101">
        <v>136</v>
      </c>
      <c r="C138" s="33" t="s">
        <v>301</v>
      </c>
      <c r="D138" s="32" t="s">
        <v>246</v>
      </c>
      <c r="E138" s="32" t="s">
        <v>302</v>
      </c>
      <c r="F138" s="20" t="s">
        <v>251</v>
      </c>
      <c r="G138" s="31" t="s">
        <v>259</v>
      </c>
      <c r="H138" s="30" t="s">
        <v>258</v>
      </c>
    </row>
    <row r="139" spans="2:8">
      <c r="B139" s="101">
        <v>137</v>
      </c>
      <c r="C139" s="33" t="s">
        <v>303</v>
      </c>
      <c r="D139" s="32" t="s">
        <v>246</v>
      </c>
      <c r="E139" s="32" t="s">
        <v>304</v>
      </c>
      <c r="F139" s="20" t="s">
        <v>251</v>
      </c>
      <c r="G139" s="31" t="s">
        <v>259</v>
      </c>
      <c r="H139" s="30" t="s">
        <v>258</v>
      </c>
    </row>
    <row r="140" spans="2:8">
      <c r="B140" s="101">
        <v>138</v>
      </c>
      <c r="C140" s="33" t="s">
        <v>279</v>
      </c>
      <c r="D140" s="32" t="s">
        <v>246</v>
      </c>
      <c r="E140" s="32" t="s">
        <v>185</v>
      </c>
      <c r="F140" s="20" t="s">
        <v>305</v>
      </c>
      <c r="G140" s="31" t="s">
        <v>259</v>
      </c>
      <c r="H140" s="30" t="s">
        <v>258</v>
      </c>
    </row>
    <row r="141" spans="2:8">
      <c r="B141" s="101">
        <v>139</v>
      </c>
      <c r="C141" s="33" t="s">
        <v>306</v>
      </c>
      <c r="D141" s="32" t="s">
        <v>246</v>
      </c>
      <c r="E141" s="32" t="s">
        <v>247</v>
      </c>
      <c r="F141" s="20" t="s">
        <v>307</v>
      </c>
      <c r="G141" s="31" t="s">
        <v>259</v>
      </c>
      <c r="H141" s="30" t="s">
        <v>258</v>
      </c>
    </row>
    <row r="142" spans="2:8">
      <c r="B142" s="101">
        <v>140</v>
      </c>
      <c r="C142" s="33" t="s">
        <v>308</v>
      </c>
      <c r="D142" s="32" t="s">
        <v>246</v>
      </c>
      <c r="E142" s="32" t="s">
        <v>294</v>
      </c>
      <c r="F142" s="20" t="s">
        <v>309</v>
      </c>
      <c r="G142" s="31" t="s">
        <v>259</v>
      </c>
      <c r="H142" s="30" t="s">
        <v>258</v>
      </c>
    </row>
    <row r="143" spans="2:8">
      <c r="B143" s="101">
        <v>141</v>
      </c>
      <c r="C143" s="33" t="s">
        <v>207</v>
      </c>
      <c r="D143" s="32" t="s">
        <v>246</v>
      </c>
      <c r="E143" s="32" t="s">
        <v>310</v>
      </c>
      <c r="F143" s="20" t="s">
        <v>311</v>
      </c>
      <c r="G143" s="31" t="s">
        <v>259</v>
      </c>
      <c r="H143" s="30" t="s">
        <v>258</v>
      </c>
    </row>
    <row r="144" spans="2:8">
      <c r="B144" s="101">
        <v>142</v>
      </c>
      <c r="C144" s="33" t="s">
        <v>312</v>
      </c>
      <c r="D144" s="32" t="s">
        <v>246</v>
      </c>
      <c r="E144" s="32" t="s">
        <v>14</v>
      </c>
      <c r="F144" s="20" t="s">
        <v>313</v>
      </c>
      <c r="G144" s="31" t="s">
        <v>259</v>
      </c>
      <c r="H144" s="30" t="s">
        <v>258</v>
      </c>
    </row>
    <row r="145" spans="2:8">
      <c r="B145" s="101">
        <v>143</v>
      </c>
      <c r="C145" s="33" t="s">
        <v>314</v>
      </c>
      <c r="D145" s="32" t="s">
        <v>246</v>
      </c>
      <c r="E145" s="32" t="s">
        <v>9</v>
      </c>
      <c r="F145" s="23">
        <v>66721</v>
      </c>
      <c r="G145" s="31" t="s">
        <v>259</v>
      </c>
      <c r="H145" s="30" t="s">
        <v>258</v>
      </c>
    </row>
    <row r="146" spans="2:8">
      <c r="B146" s="101">
        <v>144</v>
      </c>
      <c r="C146" s="33" t="s">
        <v>315</v>
      </c>
      <c r="D146" s="32" t="s">
        <v>246</v>
      </c>
      <c r="E146" s="32" t="s">
        <v>14</v>
      </c>
      <c r="F146" s="20" t="s">
        <v>316</v>
      </c>
      <c r="G146" s="31" t="s">
        <v>259</v>
      </c>
      <c r="H146" s="30" t="s">
        <v>258</v>
      </c>
    </row>
    <row r="147" spans="2:8">
      <c r="B147" s="101">
        <v>145</v>
      </c>
      <c r="C147" s="33" t="s">
        <v>317</v>
      </c>
      <c r="D147" s="32" t="s">
        <v>246</v>
      </c>
      <c r="E147" s="32" t="s">
        <v>185</v>
      </c>
      <c r="F147" s="20" t="s">
        <v>318</v>
      </c>
      <c r="G147" s="31" t="s">
        <v>259</v>
      </c>
      <c r="H147" s="30" t="s">
        <v>258</v>
      </c>
    </row>
    <row r="148" spans="2:8">
      <c r="B148" s="101">
        <v>146</v>
      </c>
      <c r="C148" s="33" t="s">
        <v>319</v>
      </c>
      <c r="D148" s="32" t="s">
        <v>246</v>
      </c>
      <c r="E148" s="32" t="s">
        <v>9</v>
      </c>
      <c r="F148" s="20" t="s">
        <v>23</v>
      </c>
      <c r="G148" s="31" t="s">
        <v>259</v>
      </c>
      <c r="H148" s="30" t="s">
        <v>258</v>
      </c>
    </row>
    <row r="149" spans="2:8">
      <c r="B149" s="101">
        <v>147</v>
      </c>
      <c r="C149" s="33" t="s">
        <v>320</v>
      </c>
      <c r="D149" s="32" t="s">
        <v>246</v>
      </c>
      <c r="E149" s="32" t="s">
        <v>185</v>
      </c>
      <c r="F149" s="20" t="s">
        <v>321</v>
      </c>
      <c r="G149" s="31" t="s">
        <v>259</v>
      </c>
      <c r="H149" s="30" t="s">
        <v>258</v>
      </c>
    </row>
    <row r="150" spans="2:8">
      <c r="B150" s="101">
        <v>148</v>
      </c>
      <c r="C150" s="35" t="s">
        <v>322</v>
      </c>
      <c r="D150" s="33" t="s">
        <v>246</v>
      </c>
      <c r="E150" s="36" t="s">
        <v>250</v>
      </c>
      <c r="F150" s="34" t="s">
        <v>251</v>
      </c>
      <c r="G150" s="31" t="s">
        <v>259</v>
      </c>
      <c r="H150" s="30" t="s">
        <v>258</v>
      </c>
    </row>
    <row r="151" spans="2:8">
      <c r="B151" s="101">
        <v>149</v>
      </c>
      <c r="C151" s="33" t="s">
        <v>323</v>
      </c>
      <c r="D151" s="32" t="s">
        <v>8</v>
      </c>
      <c r="E151" s="32" t="s">
        <v>324</v>
      </c>
      <c r="F151" s="20" t="s">
        <v>325</v>
      </c>
      <c r="G151" s="31" t="s">
        <v>259</v>
      </c>
      <c r="H151" s="30" t="s">
        <v>258</v>
      </c>
    </row>
    <row r="152" spans="2:8">
      <c r="B152" s="101">
        <v>150</v>
      </c>
      <c r="C152" s="33" t="s">
        <v>326</v>
      </c>
      <c r="D152" s="32" t="s">
        <v>246</v>
      </c>
      <c r="E152" s="32" t="s">
        <v>185</v>
      </c>
      <c r="F152" s="20" t="s">
        <v>327</v>
      </c>
      <c r="G152" s="31" t="s">
        <v>259</v>
      </c>
      <c r="H152" s="30" t="s">
        <v>258</v>
      </c>
    </row>
    <row r="153" spans="2:8">
      <c r="B153" s="101">
        <v>151</v>
      </c>
      <c r="C153" s="33" t="s">
        <v>328</v>
      </c>
      <c r="D153" s="32" t="s">
        <v>246</v>
      </c>
      <c r="E153" s="32" t="s">
        <v>14</v>
      </c>
      <c r="F153" s="20" t="s">
        <v>329</v>
      </c>
      <c r="G153" s="31" t="s">
        <v>259</v>
      </c>
      <c r="H153" s="30" t="s">
        <v>258</v>
      </c>
    </row>
    <row r="154" spans="2:8">
      <c r="B154" s="101">
        <v>152</v>
      </c>
      <c r="C154" s="33" t="s">
        <v>330</v>
      </c>
      <c r="D154" s="32" t="s">
        <v>246</v>
      </c>
      <c r="E154" s="32" t="s">
        <v>247</v>
      </c>
      <c r="F154" s="20" t="s">
        <v>331</v>
      </c>
      <c r="G154" s="31" t="s">
        <v>259</v>
      </c>
      <c r="H154" s="30" t="s">
        <v>258</v>
      </c>
    </row>
    <row r="155" spans="2:8">
      <c r="B155" s="101">
        <v>153</v>
      </c>
      <c r="C155" s="33" t="s">
        <v>322</v>
      </c>
      <c r="D155" s="32" t="s">
        <v>246</v>
      </c>
      <c r="E155" s="32" t="s">
        <v>185</v>
      </c>
      <c r="F155" s="20" t="s">
        <v>332</v>
      </c>
      <c r="G155" s="31" t="s">
        <v>259</v>
      </c>
      <c r="H155" s="30" t="s">
        <v>258</v>
      </c>
    </row>
    <row r="156" spans="2:8">
      <c r="B156" s="101">
        <v>154</v>
      </c>
      <c r="C156" s="33" t="s">
        <v>333</v>
      </c>
      <c r="D156" s="32" t="s">
        <v>246</v>
      </c>
      <c r="E156" s="32" t="s">
        <v>9</v>
      </c>
      <c r="F156" s="23">
        <v>13153</v>
      </c>
      <c r="G156" s="31" t="s">
        <v>259</v>
      </c>
      <c r="H156" s="30" t="s">
        <v>258</v>
      </c>
    </row>
    <row r="157" spans="2:8">
      <c r="B157" s="101">
        <v>155</v>
      </c>
      <c r="C157" s="41" t="s">
        <v>334</v>
      </c>
      <c r="D157" s="38" t="s">
        <v>246</v>
      </c>
      <c r="E157" s="32" t="s">
        <v>14</v>
      </c>
      <c r="F157" s="20" t="s">
        <v>335</v>
      </c>
      <c r="G157" s="31" t="s">
        <v>259</v>
      </c>
      <c r="H157" s="30" t="s">
        <v>258</v>
      </c>
    </row>
    <row r="158" spans="2:8">
      <c r="B158" s="101">
        <v>156</v>
      </c>
      <c r="C158" s="39" t="s">
        <v>336</v>
      </c>
      <c r="D158" s="38" t="s">
        <v>246</v>
      </c>
      <c r="E158" s="38" t="s">
        <v>337</v>
      </c>
      <c r="F158" s="20" t="s">
        <v>251</v>
      </c>
      <c r="G158" s="31" t="s">
        <v>259</v>
      </c>
      <c r="H158" s="30" t="s">
        <v>258</v>
      </c>
    </row>
    <row r="159" spans="2:8">
      <c r="B159" s="101">
        <v>157</v>
      </c>
      <c r="C159" s="33" t="s">
        <v>338</v>
      </c>
      <c r="D159" s="32" t="s">
        <v>246</v>
      </c>
      <c r="E159" s="32" t="s">
        <v>49</v>
      </c>
      <c r="F159" s="20" t="s">
        <v>339</v>
      </c>
      <c r="G159" s="31" t="s">
        <v>259</v>
      </c>
      <c r="H159" s="30" t="s">
        <v>258</v>
      </c>
    </row>
    <row r="160" spans="2:8">
      <c r="B160" s="101">
        <v>158</v>
      </c>
      <c r="C160" s="33" t="s">
        <v>340</v>
      </c>
      <c r="D160" s="38" t="s">
        <v>246</v>
      </c>
      <c r="E160" s="38" t="s">
        <v>14</v>
      </c>
      <c r="F160" s="20" t="s">
        <v>341</v>
      </c>
      <c r="G160" s="31" t="s">
        <v>259</v>
      </c>
      <c r="H160" s="30" t="s">
        <v>258</v>
      </c>
    </row>
    <row r="161" spans="2:8">
      <c r="B161" s="101">
        <v>159</v>
      </c>
      <c r="C161" s="33" t="s">
        <v>342</v>
      </c>
      <c r="D161" s="38" t="s">
        <v>246</v>
      </c>
      <c r="E161" s="38" t="s">
        <v>14</v>
      </c>
      <c r="F161" s="20" t="s">
        <v>343</v>
      </c>
      <c r="G161" s="31" t="s">
        <v>259</v>
      </c>
      <c r="H161" s="30" t="s">
        <v>258</v>
      </c>
    </row>
    <row r="162" spans="2:8">
      <c r="B162" s="101">
        <v>160</v>
      </c>
      <c r="C162" s="39" t="s">
        <v>344</v>
      </c>
      <c r="D162" s="38" t="s">
        <v>246</v>
      </c>
      <c r="E162" s="38" t="s">
        <v>185</v>
      </c>
      <c r="F162" s="20" t="s">
        <v>345</v>
      </c>
      <c r="G162" s="31" t="s">
        <v>259</v>
      </c>
      <c r="H162" s="30" t="s">
        <v>258</v>
      </c>
    </row>
    <row r="163" spans="2:8">
      <c r="B163" s="101">
        <v>161</v>
      </c>
      <c r="C163" s="35" t="s">
        <v>346</v>
      </c>
      <c r="D163" s="38" t="s">
        <v>246</v>
      </c>
      <c r="E163" s="38" t="s">
        <v>14</v>
      </c>
      <c r="F163" s="34" t="s">
        <v>347</v>
      </c>
      <c r="G163" s="31" t="s">
        <v>259</v>
      </c>
      <c r="H163" s="30" t="s">
        <v>258</v>
      </c>
    </row>
    <row r="164" spans="2:8">
      <c r="B164" s="101">
        <v>162</v>
      </c>
      <c r="C164" s="33" t="s">
        <v>348</v>
      </c>
      <c r="D164" s="38" t="s">
        <v>246</v>
      </c>
      <c r="E164" s="32" t="s">
        <v>294</v>
      </c>
      <c r="F164" s="20" t="s">
        <v>251</v>
      </c>
      <c r="G164" s="31" t="s">
        <v>259</v>
      </c>
      <c r="H164" s="30" t="s">
        <v>258</v>
      </c>
    </row>
    <row r="165" spans="2:8">
      <c r="B165" s="101">
        <v>163</v>
      </c>
      <c r="C165" s="33" t="s">
        <v>349</v>
      </c>
      <c r="D165" s="38" t="s">
        <v>246</v>
      </c>
      <c r="E165" s="38" t="s">
        <v>14</v>
      </c>
      <c r="F165" s="20" t="s">
        <v>350</v>
      </c>
      <c r="G165" s="31" t="s">
        <v>259</v>
      </c>
      <c r="H165" s="30" t="s">
        <v>258</v>
      </c>
    </row>
    <row r="166" spans="2:8">
      <c r="B166" s="101">
        <v>164</v>
      </c>
      <c r="C166" s="33" t="s">
        <v>351</v>
      </c>
      <c r="D166" s="38" t="s">
        <v>246</v>
      </c>
      <c r="E166" s="38" t="s">
        <v>14</v>
      </c>
      <c r="F166" s="20" t="s">
        <v>352</v>
      </c>
      <c r="G166" s="31" t="s">
        <v>259</v>
      </c>
      <c r="H166" s="30" t="s">
        <v>258</v>
      </c>
    </row>
    <row r="167" spans="2:8">
      <c r="B167" s="101">
        <v>165</v>
      </c>
      <c r="C167" s="39" t="s">
        <v>353</v>
      </c>
      <c r="D167" s="38" t="s">
        <v>8</v>
      </c>
      <c r="E167" s="38" t="s">
        <v>14</v>
      </c>
      <c r="F167" s="23" t="s">
        <v>354</v>
      </c>
      <c r="G167" s="31" t="s">
        <v>259</v>
      </c>
      <c r="H167" s="30" t="s">
        <v>258</v>
      </c>
    </row>
    <row r="168" spans="2:8">
      <c r="B168" s="101">
        <v>166</v>
      </c>
      <c r="C168" s="39" t="s">
        <v>355</v>
      </c>
      <c r="D168" s="38" t="s">
        <v>246</v>
      </c>
      <c r="E168" s="38" t="s">
        <v>14</v>
      </c>
      <c r="F168" s="20" t="s">
        <v>356</v>
      </c>
      <c r="G168" s="31" t="s">
        <v>259</v>
      </c>
      <c r="H168" s="30" t="s">
        <v>258</v>
      </c>
    </row>
    <row r="169" spans="2:8">
      <c r="B169" s="101">
        <v>167</v>
      </c>
      <c r="C169" s="33" t="s">
        <v>357</v>
      </c>
      <c r="D169" s="38" t="s">
        <v>246</v>
      </c>
      <c r="E169" s="32" t="s">
        <v>358</v>
      </c>
      <c r="F169" s="23">
        <v>411111000</v>
      </c>
      <c r="G169" s="31" t="s">
        <v>259</v>
      </c>
      <c r="H169" s="30" t="s">
        <v>258</v>
      </c>
    </row>
    <row r="170" spans="2:8">
      <c r="B170" s="101">
        <v>168</v>
      </c>
      <c r="C170" s="39" t="s">
        <v>360</v>
      </c>
      <c r="D170" s="38" t="s">
        <v>246</v>
      </c>
      <c r="E170" s="38" t="s">
        <v>275</v>
      </c>
      <c r="F170" s="20" t="s">
        <v>251</v>
      </c>
      <c r="G170" s="31" t="s">
        <v>259</v>
      </c>
      <c r="H170" s="30" t="s">
        <v>258</v>
      </c>
    </row>
    <row r="171" spans="2:8">
      <c r="B171" s="101">
        <v>169</v>
      </c>
      <c r="C171" s="39" t="s">
        <v>361</v>
      </c>
      <c r="D171" s="38" t="s">
        <v>246</v>
      </c>
      <c r="E171" s="38" t="s">
        <v>362</v>
      </c>
      <c r="F171" s="20" t="s">
        <v>251</v>
      </c>
      <c r="G171" s="37" t="s">
        <v>259</v>
      </c>
      <c r="H171" s="30" t="s">
        <v>258</v>
      </c>
    </row>
    <row r="172" spans="2:8">
      <c r="B172" s="101">
        <v>170</v>
      </c>
      <c r="C172" s="39" t="s">
        <v>364</v>
      </c>
      <c r="D172" s="38" t="s">
        <v>246</v>
      </c>
      <c r="E172" s="38" t="s">
        <v>20</v>
      </c>
      <c r="F172" s="23" t="s">
        <v>363</v>
      </c>
      <c r="G172" s="37" t="s">
        <v>259</v>
      </c>
      <c r="H172" s="30" t="s">
        <v>258</v>
      </c>
    </row>
    <row r="173" spans="2:8">
      <c r="B173" s="101">
        <v>171</v>
      </c>
      <c r="C173" s="41" t="s">
        <v>365</v>
      </c>
      <c r="D173" s="38" t="s">
        <v>246</v>
      </c>
      <c r="E173" s="38" t="s">
        <v>14</v>
      </c>
      <c r="F173" s="20" t="s">
        <v>366</v>
      </c>
      <c r="G173" s="37" t="s">
        <v>259</v>
      </c>
      <c r="H173" s="30" t="s">
        <v>258</v>
      </c>
    </row>
    <row r="174" spans="2:8">
      <c r="B174" s="101">
        <v>172</v>
      </c>
      <c r="C174" s="39" t="s">
        <v>367</v>
      </c>
      <c r="D174" s="38" t="s">
        <v>246</v>
      </c>
      <c r="E174" s="38" t="s">
        <v>368</v>
      </c>
      <c r="F174" s="20" t="s">
        <v>251</v>
      </c>
      <c r="G174" s="37" t="s">
        <v>259</v>
      </c>
      <c r="H174" s="30" t="s">
        <v>258</v>
      </c>
    </row>
    <row r="175" spans="2:8">
      <c r="B175" s="101">
        <v>173</v>
      </c>
      <c r="C175" s="39" t="s">
        <v>369</v>
      </c>
      <c r="D175" s="38" t="s">
        <v>246</v>
      </c>
      <c r="E175" s="38" t="s">
        <v>14</v>
      </c>
      <c r="F175" s="20" t="s">
        <v>370</v>
      </c>
      <c r="G175" s="37" t="s">
        <v>259</v>
      </c>
      <c r="H175" s="30" t="s">
        <v>258</v>
      </c>
    </row>
    <row r="176" spans="2:8">
      <c r="B176" s="101">
        <v>174</v>
      </c>
      <c r="C176" s="47" t="s">
        <v>371</v>
      </c>
      <c r="D176" s="44" t="s">
        <v>8</v>
      </c>
      <c r="E176" s="43" t="s">
        <v>185</v>
      </c>
      <c r="F176" s="45" t="s">
        <v>372</v>
      </c>
      <c r="G176" s="37" t="s">
        <v>259</v>
      </c>
      <c r="H176" s="30" t="s">
        <v>258</v>
      </c>
    </row>
    <row r="177" spans="2:8">
      <c r="B177" s="101">
        <v>175</v>
      </c>
      <c r="C177" s="39" t="s">
        <v>373</v>
      </c>
      <c r="D177" s="44" t="s">
        <v>8</v>
      </c>
      <c r="E177" s="43" t="s">
        <v>185</v>
      </c>
      <c r="F177" s="20" t="s">
        <v>374</v>
      </c>
      <c r="G177" s="37" t="s">
        <v>259</v>
      </c>
      <c r="H177" s="30" t="s">
        <v>258</v>
      </c>
    </row>
    <row r="178" spans="2:8">
      <c r="B178" s="101">
        <v>176</v>
      </c>
      <c r="C178" s="39" t="s">
        <v>375</v>
      </c>
      <c r="D178" s="43" t="s">
        <v>246</v>
      </c>
      <c r="E178" s="43" t="s">
        <v>14</v>
      </c>
      <c r="F178" s="20" t="s">
        <v>376</v>
      </c>
      <c r="G178" s="37" t="s">
        <v>259</v>
      </c>
      <c r="H178" s="30" t="s">
        <v>258</v>
      </c>
    </row>
    <row r="179" spans="2:8">
      <c r="B179" s="101">
        <v>177</v>
      </c>
      <c r="C179" s="41" t="s">
        <v>377</v>
      </c>
      <c r="D179" s="43" t="s">
        <v>246</v>
      </c>
      <c r="E179" s="43" t="s">
        <v>14</v>
      </c>
      <c r="F179" s="40" t="s">
        <v>378</v>
      </c>
      <c r="G179" s="37" t="s">
        <v>259</v>
      </c>
      <c r="H179" s="30" t="s">
        <v>258</v>
      </c>
    </row>
    <row r="180" spans="2:8">
      <c r="B180" s="101">
        <v>178</v>
      </c>
      <c r="C180" s="44" t="s">
        <v>379</v>
      </c>
      <c r="D180" s="43" t="s">
        <v>246</v>
      </c>
      <c r="E180" s="43" t="s">
        <v>266</v>
      </c>
      <c r="F180" s="20" t="s">
        <v>380</v>
      </c>
      <c r="G180" s="37" t="s">
        <v>259</v>
      </c>
      <c r="H180" s="30" t="s">
        <v>258</v>
      </c>
    </row>
    <row r="181" spans="2:8">
      <c r="B181" s="101">
        <v>179</v>
      </c>
      <c r="C181" s="44" t="s">
        <v>381</v>
      </c>
      <c r="D181" s="43" t="s">
        <v>246</v>
      </c>
      <c r="E181" s="43" t="s">
        <v>14</v>
      </c>
      <c r="F181" s="20" t="s">
        <v>382</v>
      </c>
      <c r="G181" s="37" t="s">
        <v>259</v>
      </c>
      <c r="H181" s="30" t="s">
        <v>258</v>
      </c>
    </row>
    <row r="182" spans="2:8">
      <c r="B182" s="101">
        <v>180</v>
      </c>
      <c r="C182" s="44" t="s">
        <v>383</v>
      </c>
      <c r="D182" s="43" t="s">
        <v>246</v>
      </c>
      <c r="E182" s="43" t="s">
        <v>247</v>
      </c>
      <c r="F182" s="20" t="s">
        <v>251</v>
      </c>
      <c r="G182" s="37" t="s">
        <v>259</v>
      </c>
      <c r="H182" s="30" t="s">
        <v>258</v>
      </c>
    </row>
    <row r="183" spans="2:8">
      <c r="B183" s="101">
        <v>181</v>
      </c>
      <c r="C183" s="39" t="s">
        <v>384</v>
      </c>
      <c r="D183" s="43" t="s">
        <v>246</v>
      </c>
      <c r="E183" s="43" t="s">
        <v>14</v>
      </c>
      <c r="F183" s="23" t="s">
        <v>385</v>
      </c>
      <c r="G183" s="37" t="s">
        <v>259</v>
      </c>
      <c r="H183" s="30" t="s">
        <v>258</v>
      </c>
    </row>
    <row r="184" spans="2:8">
      <c r="B184" s="101">
        <v>182</v>
      </c>
      <c r="C184" s="44" t="s">
        <v>386</v>
      </c>
      <c r="D184" s="43" t="s">
        <v>246</v>
      </c>
      <c r="E184" s="38" t="s">
        <v>14</v>
      </c>
      <c r="F184" s="20" t="s">
        <v>387</v>
      </c>
      <c r="G184" s="37" t="s">
        <v>259</v>
      </c>
      <c r="H184" s="30" t="s">
        <v>258</v>
      </c>
    </row>
    <row r="185" spans="2:8">
      <c r="B185" s="101">
        <v>183</v>
      </c>
      <c r="C185" s="44" t="s">
        <v>388</v>
      </c>
      <c r="D185" s="43" t="s">
        <v>246</v>
      </c>
      <c r="E185" s="43" t="s">
        <v>14</v>
      </c>
      <c r="F185" s="23" t="s">
        <v>389</v>
      </c>
      <c r="G185" s="37" t="s">
        <v>259</v>
      </c>
      <c r="H185" s="30" t="s">
        <v>258</v>
      </c>
    </row>
    <row r="186" spans="2:8">
      <c r="B186" s="101">
        <v>184</v>
      </c>
      <c r="C186" s="44" t="s">
        <v>390</v>
      </c>
      <c r="D186" s="43" t="s">
        <v>246</v>
      </c>
      <c r="E186" s="43" t="s">
        <v>275</v>
      </c>
      <c r="F186" s="20" t="s">
        <v>391</v>
      </c>
      <c r="G186" s="37" t="s">
        <v>259</v>
      </c>
      <c r="H186" s="30" t="s">
        <v>258</v>
      </c>
    </row>
    <row r="187" spans="2:8">
      <c r="B187" s="101">
        <v>185</v>
      </c>
      <c r="C187" s="44" t="s">
        <v>392</v>
      </c>
      <c r="D187" s="43" t="s">
        <v>246</v>
      </c>
      <c r="E187" s="43" t="s">
        <v>14</v>
      </c>
      <c r="F187" s="23" t="s">
        <v>393</v>
      </c>
      <c r="G187" s="42" t="s">
        <v>259</v>
      </c>
      <c r="H187" s="30" t="s">
        <v>258</v>
      </c>
    </row>
    <row r="188" spans="2:8">
      <c r="B188" s="101">
        <v>186</v>
      </c>
      <c r="C188" s="44" t="s">
        <v>394</v>
      </c>
      <c r="D188" s="43" t="s">
        <v>246</v>
      </c>
      <c r="E188" s="43" t="s">
        <v>14</v>
      </c>
      <c r="F188" s="20" t="s">
        <v>395</v>
      </c>
      <c r="G188" s="42" t="s">
        <v>259</v>
      </c>
      <c r="H188" s="30" t="s">
        <v>258</v>
      </c>
    </row>
    <row r="189" spans="2:8">
      <c r="B189" s="101">
        <v>187</v>
      </c>
      <c r="C189" s="44" t="s">
        <v>396</v>
      </c>
      <c r="D189" s="43" t="s">
        <v>246</v>
      </c>
      <c r="E189" s="43" t="s">
        <v>275</v>
      </c>
      <c r="F189" s="20" t="s">
        <v>397</v>
      </c>
      <c r="G189" s="42" t="s">
        <v>259</v>
      </c>
      <c r="H189" s="30" t="s">
        <v>258</v>
      </c>
    </row>
    <row r="190" spans="2:8">
      <c r="B190" s="101">
        <v>188</v>
      </c>
      <c r="C190" s="44" t="s">
        <v>398</v>
      </c>
      <c r="D190" s="43" t="s">
        <v>246</v>
      </c>
      <c r="E190" s="43" t="s">
        <v>14</v>
      </c>
      <c r="F190" s="23" t="s">
        <v>399</v>
      </c>
      <c r="G190" s="42" t="s">
        <v>259</v>
      </c>
      <c r="H190" s="30" t="s">
        <v>258</v>
      </c>
    </row>
    <row r="191" spans="2:8">
      <c r="B191" s="101">
        <v>189</v>
      </c>
      <c r="C191" s="47" t="s">
        <v>400</v>
      </c>
      <c r="D191" s="43" t="s">
        <v>246</v>
      </c>
      <c r="E191" s="43" t="s">
        <v>185</v>
      </c>
      <c r="F191" s="20" t="s">
        <v>401</v>
      </c>
      <c r="G191" s="42" t="s">
        <v>259</v>
      </c>
      <c r="H191" s="30" t="s">
        <v>258</v>
      </c>
    </row>
    <row r="192" spans="2:8">
      <c r="B192" s="101">
        <v>190</v>
      </c>
      <c r="C192" s="44" t="s">
        <v>402</v>
      </c>
      <c r="D192" s="43" t="s">
        <v>246</v>
      </c>
      <c r="E192" s="43" t="s">
        <v>14</v>
      </c>
      <c r="F192" s="20" t="s">
        <v>403</v>
      </c>
      <c r="G192" s="42" t="s">
        <v>259</v>
      </c>
      <c r="H192" s="30" t="s">
        <v>258</v>
      </c>
    </row>
    <row r="193" spans="2:8">
      <c r="B193" s="101">
        <v>191</v>
      </c>
      <c r="C193" s="44" t="s">
        <v>404</v>
      </c>
      <c r="D193" s="43" t="s">
        <v>246</v>
      </c>
      <c r="E193" s="43" t="s">
        <v>294</v>
      </c>
      <c r="F193" s="20" t="s">
        <v>251</v>
      </c>
      <c r="G193" s="42" t="s">
        <v>259</v>
      </c>
      <c r="H193" s="30" t="s">
        <v>258</v>
      </c>
    </row>
    <row r="194" spans="2:8">
      <c r="B194" s="101">
        <v>192</v>
      </c>
      <c r="C194" s="47" t="s">
        <v>405</v>
      </c>
      <c r="D194" s="43" t="s">
        <v>246</v>
      </c>
      <c r="E194" s="43" t="s">
        <v>14</v>
      </c>
      <c r="F194" s="45" t="s">
        <v>406</v>
      </c>
      <c r="G194" s="42" t="s">
        <v>259</v>
      </c>
      <c r="H194" s="30" t="s">
        <v>258</v>
      </c>
    </row>
    <row r="195" spans="2:8">
      <c r="B195" s="101">
        <v>193</v>
      </c>
      <c r="C195" s="44" t="s">
        <v>407</v>
      </c>
      <c r="D195" s="44" t="s">
        <v>8</v>
      </c>
      <c r="E195" s="43" t="s">
        <v>20</v>
      </c>
      <c r="F195" s="20" t="s">
        <v>408</v>
      </c>
      <c r="G195" s="42" t="s">
        <v>259</v>
      </c>
      <c r="H195" s="30" t="s">
        <v>258</v>
      </c>
    </row>
    <row r="196" spans="2:8">
      <c r="B196" s="101">
        <v>194</v>
      </c>
      <c r="C196" s="44" t="s">
        <v>409</v>
      </c>
      <c r="D196" s="43" t="s">
        <v>246</v>
      </c>
      <c r="E196" s="43" t="s">
        <v>282</v>
      </c>
      <c r="F196" s="20"/>
      <c r="G196" s="42" t="s">
        <v>259</v>
      </c>
      <c r="H196" s="30" t="s">
        <v>258</v>
      </c>
    </row>
    <row r="197" spans="2:8">
      <c r="B197" s="101">
        <v>195</v>
      </c>
      <c r="C197" s="47" t="s">
        <v>410</v>
      </c>
      <c r="D197" s="43" t="s">
        <v>8</v>
      </c>
      <c r="E197" s="43" t="s">
        <v>14</v>
      </c>
      <c r="F197" s="45" t="s">
        <v>411</v>
      </c>
      <c r="G197" s="42" t="s">
        <v>259</v>
      </c>
      <c r="H197" s="30" t="s">
        <v>258</v>
      </c>
    </row>
    <row r="198" spans="2:8">
      <c r="B198" s="101">
        <v>196</v>
      </c>
      <c r="C198" s="44" t="s">
        <v>412</v>
      </c>
      <c r="D198" s="43" t="s">
        <v>246</v>
      </c>
      <c r="E198" s="43" t="s">
        <v>14</v>
      </c>
      <c r="F198" s="20" t="s">
        <v>413</v>
      </c>
      <c r="G198" s="42" t="s">
        <v>259</v>
      </c>
      <c r="H198" s="30" t="s">
        <v>258</v>
      </c>
    </row>
    <row r="199" spans="2:8">
      <c r="B199" s="101">
        <v>197</v>
      </c>
      <c r="C199" s="44" t="s">
        <v>414</v>
      </c>
      <c r="D199" s="43" t="s">
        <v>246</v>
      </c>
      <c r="E199" s="43" t="s">
        <v>14</v>
      </c>
      <c r="F199" s="20" t="s">
        <v>415</v>
      </c>
      <c r="G199" s="42" t="s">
        <v>259</v>
      </c>
      <c r="H199" s="30" t="s">
        <v>258</v>
      </c>
    </row>
    <row r="200" spans="2:8">
      <c r="B200" s="101">
        <v>198</v>
      </c>
      <c r="C200" s="44" t="s">
        <v>416</v>
      </c>
      <c r="D200" s="43" t="s">
        <v>246</v>
      </c>
      <c r="E200" s="43" t="s">
        <v>14</v>
      </c>
      <c r="F200" s="20" t="s">
        <v>417</v>
      </c>
      <c r="G200" s="42" t="s">
        <v>259</v>
      </c>
      <c r="H200" s="30" t="s">
        <v>258</v>
      </c>
    </row>
    <row r="201" spans="2:8">
      <c r="B201" s="101">
        <v>199</v>
      </c>
      <c r="C201" s="44" t="s">
        <v>418</v>
      </c>
      <c r="D201" s="43" t="s">
        <v>246</v>
      </c>
      <c r="E201" s="43" t="s">
        <v>14</v>
      </c>
      <c r="F201" s="23" t="s">
        <v>419</v>
      </c>
      <c r="G201" s="42" t="s">
        <v>259</v>
      </c>
      <c r="H201" s="30" t="s">
        <v>258</v>
      </c>
    </row>
    <row r="202" spans="2:8">
      <c r="B202" s="101">
        <v>200</v>
      </c>
      <c r="C202" s="44" t="s">
        <v>420</v>
      </c>
      <c r="D202" s="43" t="s">
        <v>246</v>
      </c>
      <c r="E202" s="43" t="s">
        <v>49</v>
      </c>
      <c r="F202" s="20" t="s">
        <v>251</v>
      </c>
      <c r="G202" s="42" t="s">
        <v>259</v>
      </c>
      <c r="H202" s="30" t="s">
        <v>258</v>
      </c>
    </row>
    <row r="203" spans="2:8">
      <c r="B203" s="101">
        <v>201</v>
      </c>
      <c r="C203" s="44" t="s">
        <v>84</v>
      </c>
      <c r="D203" s="43" t="s">
        <v>8</v>
      </c>
      <c r="E203" s="43" t="s">
        <v>14</v>
      </c>
      <c r="F203" s="23" t="s">
        <v>421</v>
      </c>
      <c r="G203" s="42" t="s">
        <v>259</v>
      </c>
      <c r="H203" s="30" t="s">
        <v>258</v>
      </c>
    </row>
    <row r="204" spans="2:8">
      <c r="B204" s="101">
        <v>202</v>
      </c>
      <c r="C204" s="44" t="s">
        <v>315</v>
      </c>
      <c r="D204" s="43" t="s">
        <v>246</v>
      </c>
      <c r="E204" s="43" t="s">
        <v>275</v>
      </c>
      <c r="F204" s="20" t="s">
        <v>422</v>
      </c>
      <c r="G204" s="42" t="s">
        <v>259</v>
      </c>
      <c r="H204" s="30" t="s">
        <v>258</v>
      </c>
    </row>
    <row r="205" spans="2:8">
      <c r="B205" s="101">
        <v>203</v>
      </c>
      <c r="C205" s="47" t="s">
        <v>424</v>
      </c>
      <c r="D205" s="44" t="s">
        <v>246</v>
      </c>
      <c r="E205" s="43" t="s">
        <v>14</v>
      </c>
      <c r="F205" s="45" t="s">
        <v>425</v>
      </c>
      <c r="G205" s="42" t="s">
        <v>259</v>
      </c>
      <c r="H205" s="48" t="s">
        <v>423</v>
      </c>
    </row>
    <row r="206" spans="2:8">
      <c r="B206" s="101">
        <v>204</v>
      </c>
      <c r="C206" s="44" t="s">
        <v>426</v>
      </c>
      <c r="D206" s="44" t="s">
        <v>8</v>
      </c>
      <c r="E206" s="43" t="s">
        <v>14</v>
      </c>
      <c r="F206" s="20" t="s">
        <v>427</v>
      </c>
      <c r="G206" s="42" t="s">
        <v>259</v>
      </c>
      <c r="H206" s="48" t="s">
        <v>423</v>
      </c>
    </row>
    <row r="207" spans="2:8">
      <c r="B207" s="101">
        <v>205</v>
      </c>
      <c r="C207" s="44" t="s">
        <v>428</v>
      </c>
      <c r="D207" s="43" t="s">
        <v>246</v>
      </c>
      <c r="E207" s="43" t="s">
        <v>14</v>
      </c>
      <c r="F207" s="20" t="s">
        <v>429</v>
      </c>
      <c r="G207" s="42" t="s">
        <v>259</v>
      </c>
      <c r="H207" s="48" t="s">
        <v>423</v>
      </c>
    </row>
    <row r="208" spans="2:8">
      <c r="B208" s="101">
        <v>206</v>
      </c>
      <c r="C208" s="47" t="s">
        <v>430</v>
      </c>
      <c r="D208" s="43" t="s">
        <v>246</v>
      </c>
      <c r="E208" s="43" t="s">
        <v>14</v>
      </c>
      <c r="F208" s="45" t="s">
        <v>431</v>
      </c>
      <c r="G208" s="42" t="s">
        <v>259</v>
      </c>
      <c r="H208" s="48" t="s">
        <v>423</v>
      </c>
    </row>
    <row r="209" spans="2:8">
      <c r="B209" s="101">
        <v>207</v>
      </c>
      <c r="C209" s="44" t="s">
        <v>432</v>
      </c>
      <c r="D209" s="43" t="s">
        <v>246</v>
      </c>
      <c r="E209" s="43" t="s">
        <v>9</v>
      </c>
      <c r="F209" s="23">
        <v>110998</v>
      </c>
      <c r="G209" s="42" t="s">
        <v>259</v>
      </c>
      <c r="H209" s="48" t="s">
        <v>423</v>
      </c>
    </row>
    <row r="210" spans="2:8">
      <c r="B210" s="101">
        <v>208</v>
      </c>
      <c r="C210" s="44" t="s">
        <v>433</v>
      </c>
      <c r="D210" s="43" t="s">
        <v>246</v>
      </c>
      <c r="E210" s="43" t="s">
        <v>9</v>
      </c>
      <c r="F210" s="23" t="str">
        <f>"06421"</f>
        <v>06421</v>
      </c>
      <c r="G210" s="42" t="s">
        <v>259</v>
      </c>
      <c r="H210" s="48" t="s">
        <v>423</v>
      </c>
    </row>
    <row r="211" spans="2:8">
      <c r="B211" s="101">
        <v>209</v>
      </c>
      <c r="C211" s="44" t="s">
        <v>434</v>
      </c>
      <c r="D211" s="43" t="s">
        <v>246</v>
      </c>
      <c r="E211" s="43" t="s">
        <v>247</v>
      </c>
      <c r="F211" s="20" t="s">
        <v>435</v>
      </c>
      <c r="G211" s="42" t="s">
        <v>259</v>
      </c>
      <c r="H211" s="48" t="s">
        <v>423</v>
      </c>
    </row>
    <row r="212" spans="2:8">
      <c r="B212" s="101">
        <v>210</v>
      </c>
      <c r="C212" s="44" t="s">
        <v>436</v>
      </c>
      <c r="D212" s="43" t="s">
        <v>246</v>
      </c>
      <c r="E212" s="43" t="s">
        <v>437</v>
      </c>
      <c r="F212" s="23">
        <v>821212</v>
      </c>
      <c r="G212" s="42" t="s">
        <v>259</v>
      </c>
      <c r="H212" s="48" t="s">
        <v>423</v>
      </c>
    </row>
    <row r="213" spans="2:8">
      <c r="B213" s="101">
        <v>211</v>
      </c>
      <c r="C213" s="44" t="s">
        <v>296</v>
      </c>
      <c r="D213" s="43" t="s">
        <v>246</v>
      </c>
      <c r="E213" s="43" t="s">
        <v>14</v>
      </c>
      <c r="F213" s="20" t="s">
        <v>438</v>
      </c>
      <c r="G213" s="42" t="s">
        <v>259</v>
      </c>
      <c r="H213" s="48" t="s">
        <v>423</v>
      </c>
    </row>
    <row r="214" spans="2:8">
      <c r="B214" s="101">
        <v>212</v>
      </c>
      <c r="C214" s="44" t="s">
        <v>430</v>
      </c>
      <c r="D214" s="43" t="s">
        <v>246</v>
      </c>
      <c r="E214" s="43" t="s">
        <v>275</v>
      </c>
      <c r="F214" s="23" t="s">
        <v>439</v>
      </c>
      <c r="G214" s="42" t="s">
        <v>259</v>
      </c>
      <c r="H214" s="48" t="s">
        <v>423</v>
      </c>
    </row>
    <row r="215" spans="2:8">
      <c r="B215" s="101">
        <v>213</v>
      </c>
      <c r="C215" s="44" t="s">
        <v>440</v>
      </c>
      <c r="D215" s="43" t="s">
        <v>246</v>
      </c>
      <c r="E215" s="43" t="s">
        <v>275</v>
      </c>
      <c r="F215" s="20" t="s">
        <v>441</v>
      </c>
      <c r="G215" s="42" t="s">
        <v>259</v>
      </c>
      <c r="H215" s="48" t="s">
        <v>423</v>
      </c>
    </row>
    <row r="216" spans="2:8">
      <c r="B216" s="101">
        <v>214</v>
      </c>
      <c r="C216" s="44" t="s">
        <v>442</v>
      </c>
      <c r="D216" s="43" t="s">
        <v>246</v>
      </c>
      <c r="E216" s="43" t="s">
        <v>14</v>
      </c>
      <c r="F216" s="23">
        <v>319899</v>
      </c>
      <c r="G216" s="42" t="s">
        <v>259</v>
      </c>
      <c r="H216" s="48" t="s">
        <v>423</v>
      </c>
    </row>
    <row r="217" spans="2:8" ht="15.75">
      <c r="B217" s="101">
        <v>215</v>
      </c>
      <c r="C217" s="49" t="s">
        <v>443</v>
      </c>
      <c r="D217" s="43" t="s">
        <v>246</v>
      </c>
      <c r="E217" s="43" t="s">
        <v>14</v>
      </c>
      <c r="F217" s="20" t="s">
        <v>444</v>
      </c>
      <c r="G217" s="42" t="s">
        <v>259</v>
      </c>
      <c r="H217" s="48" t="s">
        <v>423</v>
      </c>
    </row>
    <row r="218" spans="2:8">
      <c r="B218" s="101">
        <v>216</v>
      </c>
      <c r="C218" s="44" t="s">
        <v>445</v>
      </c>
      <c r="D218" s="43" t="s">
        <v>246</v>
      </c>
      <c r="E218" s="43" t="s">
        <v>294</v>
      </c>
      <c r="F218" s="20" t="s">
        <v>251</v>
      </c>
      <c r="G218" s="42" t="s">
        <v>259</v>
      </c>
      <c r="H218" s="48" t="s">
        <v>423</v>
      </c>
    </row>
    <row r="219" spans="2:8">
      <c r="B219" s="101">
        <v>217</v>
      </c>
      <c r="C219" s="44" t="s">
        <v>446</v>
      </c>
      <c r="D219" s="43" t="s">
        <v>246</v>
      </c>
      <c r="E219" s="43" t="s">
        <v>447</v>
      </c>
      <c r="F219" s="23" t="s">
        <v>448</v>
      </c>
      <c r="G219" s="42" t="s">
        <v>259</v>
      </c>
      <c r="H219" s="48" t="s">
        <v>423</v>
      </c>
    </row>
    <row r="220" spans="2:8">
      <c r="B220" s="101">
        <v>218</v>
      </c>
      <c r="C220" s="47" t="s">
        <v>449</v>
      </c>
      <c r="D220" s="43" t="s">
        <v>246</v>
      </c>
      <c r="E220" s="43" t="s">
        <v>282</v>
      </c>
      <c r="F220" s="20" t="s">
        <v>450</v>
      </c>
      <c r="G220" s="42" t="s">
        <v>259</v>
      </c>
      <c r="H220" s="48" t="s">
        <v>423</v>
      </c>
    </row>
    <row r="221" spans="2:8">
      <c r="B221" s="101">
        <v>219</v>
      </c>
      <c r="C221" s="44" t="s">
        <v>451</v>
      </c>
      <c r="D221" s="43" t="s">
        <v>246</v>
      </c>
      <c r="E221" s="43" t="s">
        <v>294</v>
      </c>
      <c r="F221" s="20" t="s">
        <v>452</v>
      </c>
      <c r="G221" s="42" t="s">
        <v>259</v>
      </c>
      <c r="H221" s="48" t="s">
        <v>423</v>
      </c>
    </row>
    <row r="222" spans="2:8">
      <c r="B222" s="101">
        <v>220</v>
      </c>
      <c r="C222" s="44" t="s">
        <v>453</v>
      </c>
      <c r="D222" s="43" t="s">
        <v>246</v>
      </c>
      <c r="E222" s="43" t="s">
        <v>14</v>
      </c>
      <c r="F222" s="23">
        <v>114359</v>
      </c>
      <c r="G222" s="42" t="s">
        <v>259</v>
      </c>
      <c r="H222" s="48" t="s">
        <v>423</v>
      </c>
    </row>
    <row r="223" spans="2:8">
      <c r="B223" s="101">
        <v>221</v>
      </c>
      <c r="C223" s="47" t="s">
        <v>455</v>
      </c>
      <c r="D223" s="43" t="s">
        <v>246</v>
      </c>
      <c r="E223" s="43" t="s">
        <v>14</v>
      </c>
      <c r="F223" s="45" t="s">
        <v>454</v>
      </c>
      <c r="G223" s="42" t="s">
        <v>259</v>
      </c>
      <c r="H223" s="48" t="s">
        <v>423</v>
      </c>
    </row>
    <row r="224" spans="2:8">
      <c r="B224" s="101">
        <v>222</v>
      </c>
      <c r="C224" s="44" t="s">
        <v>456</v>
      </c>
      <c r="D224" s="44" t="s">
        <v>246</v>
      </c>
      <c r="E224" s="43" t="s">
        <v>294</v>
      </c>
      <c r="F224" s="20" t="s">
        <v>457</v>
      </c>
      <c r="G224" s="42" t="s">
        <v>259</v>
      </c>
      <c r="H224" s="48" t="s">
        <v>423</v>
      </c>
    </row>
    <row r="225" spans="2:8">
      <c r="B225" s="101">
        <v>223</v>
      </c>
      <c r="C225" s="44" t="s">
        <v>458</v>
      </c>
      <c r="D225" s="43" t="s">
        <v>246</v>
      </c>
      <c r="E225" s="43" t="s">
        <v>14</v>
      </c>
      <c r="F225" s="20" t="s">
        <v>459</v>
      </c>
      <c r="G225" s="42" t="s">
        <v>259</v>
      </c>
      <c r="H225" s="48" t="s">
        <v>423</v>
      </c>
    </row>
    <row r="226" spans="2:8">
      <c r="B226" s="101">
        <v>224</v>
      </c>
      <c r="C226" s="47" t="s">
        <v>460</v>
      </c>
      <c r="D226" s="43" t="s">
        <v>8</v>
      </c>
      <c r="E226" s="43" t="s">
        <v>14</v>
      </c>
      <c r="F226" s="45" t="s">
        <v>461</v>
      </c>
      <c r="G226" s="42" t="s">
        <v>259</v>
      </c>
      <c r="H226" s="48" t="s">
        <v>423</v>
      </c>
    </row>
    <row r="227" spans="2:8">
      <c r="B227" s="101">
        <v>225</v>
      </c>
      <c r="C227" s="44" t="s">
        <v>336</v>
      </c>
      <c r="D227" s="43" t="s">
        <v>246</v>
      </c>
      <c r="E227" s="43" t="s">
        <v>14</v>
      </c>
      <c r="F227" s="20" t="s">
        <v>462</v>
      </c>
      <c r="G227" s="42" t="s">
        <v>259</v>
      </c>
      <c r="H227" s="48" t="s">
        <v>423</v>
      </c>
    </row>
    <row r="228" spans="2:8">
      <c r="B228" s="101">
        <v>226</v>
      </c>
      <c r="C228" s="44" t="s">
        <v>463</v>
      </c>
      <c r="D228" s="43" t="s">
        <v>246</v>
      </c>
      <c r="E228" s="43" t="s">
        <v>14</v>
      </c>
      <c r="F228" s="20" t="s">
        <v>464</v>
      </c>
      <c r="G228" s="42" t="s">
        <v>259</v>
      </c>
      <c r="H228" s="48" t="s">
        <v>423</v>
      </c>
    </row>
    <row r="229" spans="2:8">
      <c r="B229" s="101">
        <v>227</v>
      </c>
      <c r="C229" s="44" t="s">
        <v>465</v>
      </c>
      <c r="D229" s="43" t="s">
        <v>246</v>
      </c>
      <c r="E229" s="43" t="s">
        <v>368</v>
      </c>
      <c r="F229" s="20" t="s">
        <v>466</v>
      </c>
      <c r="G229" s="42" t="s">
        <v>259</v>
      </c>
      <c r="H229" s="48" t="s">
        <v>423</v>
      </c>
    </row>
    <row r="230" spans="2:8">
      <c r="B230" s="101">
        <v>228</v>
      </c>
      <c r="C230" s="44" t="s">
        <v>467</v>
      </c>
      <c r="D230" s="43" t="s">
        <v>246</v>
      </c>
      <c r="E230" s="43" t="s">
        <v>468</v>
      </c>
      <c r="F230" s="23" t="s">
        <v>469</v>
      </c>
      <c r="G230" s="42" t="s">
        <v>259</v>
      </c>
      <c r="H230" s="48" t="s">
        <v>423</v>
      </c>
    </row>
    <row r="231" spans="2:8">
      <c r="B231" s="101">
        <v>229</v>
      </c>
      <c r="C231" s="44" t="s">
        <v>470</v>
      </c>
      <c r="D231" s="43" t="s">
        <v>246</v>
      </c>
      <c r="E231" s="43" t="s">
        <v>471</v>
      </c>
      <c r="F231" s="20" t="s">
        <v>472</v>
      </c>
      <c r="G231" s="42" t="s">
        <v>259</v>
      </c>
      <c r="H231" s="48" t="s">
        <v>423</v>
      </c>
    </row>
    <row r="232" spans="2:8">
      <c r="B232" s="101">
        <v>230</v>
      </c>
      <c r="C232" s="44" t="s">
        <v>473</v>
      </c>
      <c r="D232" s="43" t="s">
        <v>8</v>
      </c>
      <c r="E232" s="43" t="s">
        <v>49</v>
      </c>
      <c r="F232" s="23" t="s">
        <v>474</v>
      </c>
      <c r="G232" s="42" t="s">
        <v>259</v>
      </c>
      <c r="H232" s="48" t="s">
        <v>423</v>
      </c>
    </row>
    <row r="233" spans="2:8">
      <c r="B233" s="101">
        <v>231</v>
      </c>
      <c r="C233" s="52" t="s">
        <v>475</v>
      </c>
      <c r="D233" s="51" t="s">
        <v>246</v>
      </c>
      <c r="E233" s="51" t="s">
        <v>476</v>
      </c>
      <c r="F233" s="20" t="s">
        <v>477</v>
      </c>
      <c r="G233" s="42" t="s">
        <v>259</v>
      </c>
      <c r="H233" s="48" t="s">
        <v>423</v>
      </c>
    </row>
    <row r="234" spans="2:8">
      <c r="B234" s="101">
        <v>232</v>
      </c>
      <c r="C234" s="55" t="s">
        <v>479</v>
      </c>
      <c r="D234" s="54" t="s">
        <v>246</v>
      </c>
      <c r="E234" s="54" t="s">
        <v>14</v>
      </c>
      <c r="F234" s="45" t="s">
        <v>480</v>
      </c>
      <c r="G234" s="42" t="s">
        <v>259</v>
      </c>
      <c r="H234" s="48" t="s">
        <v>423</v>
      </c>
    </row>
    <row r="235" spans="2:8">
      <c r="B235" s="101">
        <v>233</v>
      </c>
      <c r="C235" s="54" t="s">
        <v>481</v>
      </c>
      <c r="D235" s="54" t="s">
        <v>246</v>
      </c>
      <c r="E235" s="53" t="s">
        <v>247</v>
      </c>
      <c r="F235" s="22" t="s">
        <v>484</v>
      </c>
      <c r="G235" s="42" t="s">
        <v>259</v>
      </c>
      <c r="H235" s="48" t="s">
        <v>423</v>
      </c>
    </row>
    <row r="236" spans="2:8">
      <c r="B236" s="101">
        <v>234</v>
      </c>
      <c r="C236" s="44" t="s">
        <v>483</v>
      </c>
      <c r="D236" s="43" t="s">
        <v>246</v>
      </c>
      <c r="E236" s="43" t="s">
        <v>294</v>
      </c>
      <c r="F236" s="20" t="s">
        <v>482</v>
      </c>
      <c r="G236" s="42" t="s">
        <v>259</v>
      </c>
      <c r="H236" s="48" t="s">
        <v>423</v>
      </c>
    </row>
    <row r="237" spans="2:8">
      <c r="B237" s="101">
        <v>235</v>
      </c>
      <c r="C237" s="55" t="s">
        <v>485</v>
      </c>
      <c r="D237" s="53" t="s">
        <v>246</v>
      </c>
      <c r="E237" s="43" t="s">
        <v>275</v>
      </c>
      <c r="F237" s="45" t="s">
        <v>486</v>
      </c>
      <c r="G237" s="42" t="s">
        <v>259</v>
      </c>
      <c r="H237" s="48" t="s">
        <v>423</v>
      </c>
    </row>
    <row r="238" spans="2:8">
      <c r="B238" s="101">
        <v>236</v>
      </c>
      <c r="C238" s="54" t="s">
        <v>481</v>
      </c>
      <c r="D238" s="43" t="s">
        <v>246</v>
      </c>
      <c r="E238" s="43" t="s">
        <v>275</v>
      </c>
      <c r="F238" s="20" t="s">
        <v>487</v>
      </c>
      <c r="G238" s="42" t="s">
        <v>259</v>
      </c>
      <c r="H238" s="48" t="s">
        <v>423</v>
      </c>
    </row>
    <row r="239" spans="2:8">
      <c r="B239" s="101">
        <v>237</v>
      </c>
      <c r="C239" s="44" t="s">
        <v>488</v>
      </c>
      <c r="D239" s="43" t="s">
        <v>246</v>
      </c>
      <c r="E239" s="43" t="s">
        <v>282</v>
      </c>
      <c r="F239" s="20" t="s">
        <v>489</v>
      </c>
      <c r="G239" s="42" t="s">
        <v>259</v>
      </c>
      <c r="H239" s="48" t="s">
        <v>423</v>
      </c>
    </row>
    <row r="240" spans="2:8">
      <c r="B240" s="101">
        <v>238</v>
      </c>
      <c r="C240" s="44" t="s">
        <v>490</v>
      </c>
      <c r="D240" s="43" t="s">
        <v>246</v>
      </c>
      <c r="E240" s="43" t="s">
        <v>14</v>
      </c>
      <c r="F240" s="20" t="s">
        <v>491</v>
      </c>
      <c r="G240" s="42" t="s">
        <v>259</v>
      </c>
      <c r="H240" s="48" t="s">
        <v>423</v>
      </c>
    </row>
    <row r="241" spans="2:8">
      <c r="B241" s="101">
        <v>239</v>
      </c>
      <c r="C241" s="54" t="s">
        <v>492</v>
      </c>
      <c r="D241" s="43" t="s">
        <v>246</v>
      </c>
      <c r="E241" s="43" t="s">
        <v>14</v>
      </c>
      <c r="F241" s="23" t="s">
        <v>493</v>
      </c>
      <c r="G241" s="42" t="s">
        <v>259</v>
      </c>
      <c r="H241" s="48" t="s">
        <v>423</v>
      </c>
    </row>
    <row r="242" spans="2:8">
      <c r="B242" s="101">
        <v>240</v>
      </c>
      <c r="C242" s="44" t="s">
        <v>494</v>
      </c>
      <c r="D242" s="43" t="s">
        <v>246</v>
      </c>
      <c r="E242" s="43" t="s">
        <v>14</v>
      </c>
      <c r="F242" s="20" t="s">
        <v>495</v>
      </c>
      <c r="G242" s="42" t="s">
        <v>259</v>
      </c>
      <c r="H242" s="48" t="s">
        <v>423</v>
      </c>
    </row>
    <row r="243" spans="2:8">
      <c r="B243" s="101">
        <v>241</v>
      </c>
      <c r="C243" s="54" t="s">
        <v>496</v>
      </c>
      <c r="D243" s="53" t="s">
        <v>246</v>
      </c>
      <c r="E243" s="53" t="s">
        <v>14</v>
      </c>
      <c r="F243" s="23" t="s">
        <v>497</v>
      </c>
      <c r="G243" s="42" t="s">
        <v>259</v>
      </c>
      <c r="H243" s="48" t="s">
        <v>423</v>
      </c>
    </row>
    <row r="244" spans="2:8">
      <c r="B244" s="101">
        <v>242</v>
      </c>
      <c r="C244" s="54" t="s">
        <v>498</v>
      </c>
      <c r="D244" s="53" t="s">
        <v>246</v>
      </c>
      <c r="E244" s="53" t="s">
        <v>9</v>
      </c>
      <c r="F244" s="23">
        <v>21790</v>
      </c>
      <c r="G244" s="42" t="s">
        <v>259</v>
      </c>
      <c r="H244" s="48" t="s">
        <v>423</v>
      </c>
    </row>
    <row r="245" spans="2:8">
      <c r="B245" s="101">
        <v>243</v>
      </c>
      <c r="C245" s="54" t="s">
        <v>499</v>
      </c>
      <c r="D245" s="53" t="s">
        <v>246</v>
      </c>
      <c r="E245" s="53" t="s">
        <v>14</v>
      </c>
      <c r="F245" s="23" t="s">
        <v>500</v>
      </c>
      <c r="G245" s="42" t="s">
        <v>259</v>
      </c>
      <c r="H245" s="48" t="s">
        <v>423</v>
      </c>
    </row>
    <row r="246" spans="2:8">
      <c r="B246" s="101">
        <v>244</v>
      </c>
      <c r="C246" s="54" t="s">
        <v>503</v>
      </c>
      <c r="D246" s="53" t="s">
        <v>246</v>
      </c>
      <c r="E246" s="53" t="s">
        <v>14</v>
      </c>
      <c r="F246" s="23">
        <v>239208</v>
      </c>
      <c r="G246" s="42" t="s">
        <v>259</v>
      </c>
      <c r="H246" s="48" t="s">
        <v>423</v>
      </c>
    </row>
    <row r="247" spans="2:8">
      <c r="B247" s="101">
        <v>245</v>
      </c>
      <c r="C247" s="54" t="s">
        <v>504</v>
      </c>
      <c r="D247" s="53" t="s">
        <v>246</v>
      </c>
      <c r="E247" s="53" t="s">
        <v>14</v>
      </c>
      <c r="F247" s="23">
        <v>199532</v>
      </c>
      <c r="G247" s="42" t="s">
        <v>259</v>
      </c>
      <c r="H247" s="48" t="s">
        <v>423</v>
      </c>
    </row>
    <row r="248" spans="2:8">
      <c r="B248" s="101">
        <v>246</v>
      </c>
      <c r="C248" s="44" t="s">
        <v>490</v>
      </c>
      <c r="D248" s="43" t="s">
        <v>246</v>
      </c>
      <c r="E248" s="43" t="s">
        <v>25</v>
      </c>
      <c r="F248" s="23" t="s">
        <v>505</v>
      </c>
      <c r="G248" s="42" t="s">
        <v>259</v>
      </c>
      <c r="H248" s="48" t="s">
        <v>423</v>
      </c>
    </row>
    <row r="249" spans="2:8">
      <c r="B249" s="101">
        <v>247</v>
      </c>
      <c r="C249" s="47" t="s">
        <v>506</v>
      </c>
      <c r="D249" s="43" t="s">
        <v>246</v>
      </c>
      <c r="E249" s="53" t="s">
        <v>14</v>
      </c>
      <c r="F249" s="20" t="s">
        <v>507</v>
      </c>
      <c r="G249" s="42" t="s">
        <v>259</v>
      </c>
      <c r="H249" s="48" t="s">
        <v>423</v>
      </c>
    </row>
    <row r="250" spans="2:8">
      <c r="B250" s="101">
        <v>248</v>
      </c>
      <c r="C250" s="54" t="s">
        <v>479</v>
      </c>
      <c r="D250" s="53" t="s">
        <v>246</v>
      </c>
      <c r="E250" s="53" t="s">
        <v>14</v>
      </c>
      <c r="F250" s="20" t="s">
        <v>508</v>
      </c>
      <c r="G250" s="42" t="s">
        <v>259</v>
      </c>
      <c r="H250" s="48" t="s">
        <v>423</v>
      </c>
    </row>
    <row r="251" spans="2:8">
      <c r="B251" s="101">
        <v>249</v>
      </c>
      <c r="C251" s="54" t="s">
        <v>61</v>
      </c>
      <c r="D251" s="53" t="s">
        <v>8</v>
      </c>
      <c r="E251" s="53" t="s">
        <v>14</v>
      </c>
      <c r="F251" s="20" t="s">
        <v>62</v>
      </c>
      <c r="G251" s="42" t="s">
        <v>259</v>
      </c>
      <c r="H251" s="48" t="s">
        <v>423</v>
      </c>
    </row>
    <row r="252" spans="2:8">
      <c r="B252" s="101">
        <v>250</v>
      </c>
      <c r="C252" s="47" t="s">
        <v>509</v>
      </c>
      <c r="D252" s="43" t="s">
        <v>246</v>
      </c>
      <c r="E252" s="43" t="s">
        <v>14</v>
      </c>
      <c r="F252" s="45" t="s">
        <v>510</v>
      </c>
      <c r="G252" s="42" t="s">
        <v>259</v>
      </c>
      <c r="H252" s="48" t="s">
        <v>423</v>
      </c>
    </row>
    <row r="253" spans="2:8">
      <c r="B253" s="101">
        <v>251</v>
      </c>
      <c r="C253" s="60" t="s">
        <v>511</v>
      </c>
      <c r="D253" s="60" t="s">
        <v>246</v>
      </c>
      <c r="E253" s="60" t="s">
        <v>14</v>
      </c>
      <c r="F253" s="59" t="s">
        <v>512</v>
      </c>
      <c r="G253" s="42" t="s">
        <v>259</v>
      </c>
      <c r="H253" s="48" t="s">
        <v>423</v>
      </c>
    </row>
    <row r="254" spans="2:8">
      <c r="B254" s="101">
        <v>252</v>
      </c>
      <c r="C254" s="57" t="s">
        <v>513</v>
      </c>
      <c r="D254" s="56" t="s">
        <v>246</v>
      </c>
      <c r="E254" s="56" t="s">
        <v>14</v>
      </c>
      <c r="F254" s="20" t="s">
        <v>514</v>
      </c>
      <c r="G254" s="42" t="s">
        <v>259</v>
      </c>
      <c r="H254" s="48" t="s">
        <v>423</v>
      </c>
    </row>
    <row r="255" spans="2:8">
      <c r="B255" s="101">
        <v>253</v>
      </c>
      <c r="C255" s="47" t="s">
        <v>515</v>
      </c>
      <c r="D255" s="43" t="s">
        <v>8</v>
      </c>
      <c r="E255" s="43" t="s">
        <v>25</v>
      </c>
      <c r="F255" s="45" t="s">
        <v>516</v>
      </c>
      <c r="G255" s="42" t="s">
        <v>259</v>
      </c>
      <c r="H255" s="48" t="s">
        <v>423</v>
      </c>
    </row>
    <row r="256" spans="2:8">
      <c r="B256" s="101">
        <v>254</v>
      </c>
      <c r="C256" s="57" t="s">
        <v>517</v>
      </c>
      <c r="D256" s="56" t="s">
        <v>246</v>
      </c>
      <c r="E256" s="56" t="s">
        <v>14</v>
      </c>
      <c r="F256" s="20" t="s">
        <v>518</v>
      </c>
      <c r="G256" s="42" t="s">
        <v>259</v>
      </c>
      <c r="H256" s="48" t="s">
        <v>423</v>
      </c>
    </row>
    <row r="257" spans="2:8">
      <c r="B257" s="101">
        <v>255</v>
      </c>
      <c r="C257" s="57" t="s">
        <v>519</v>
      </c>
      <c r="D257" s="56" t="s">
        <v>246</v>
      </c>
      <c r="E257" s="56" t="s">
        <v>14</v>
      </c>
      <c r="F257" s="20" t="s">
        <v>520</v>
      </c>
      <c r="G257" s="42" t="s">
        <v>259</v>
      </c>
      <c r="H257" s="48" t="s">
        <v>423</v>
      </c>
    </row>
    <row r="258" spans="2:8">
      <c r="B258" s="101">
        <v>256</v>
      </c>
      <c r="C258" s="57" t="s">
        <v>521</v>
      </c>
      <c r="D258" s="56" t="s">
        <v>246</v>
      </c>
      <c r="E258" s="56" t="s">
        <v>282</v>
      </c>
      <c r="F258" s="20" t="s">
        <v>522</v>
      </c>
      <c r="G258" s="42" t="s">
        <v>259</v>
      </c>
      <c r="H258" s="48" t="s">
        <v>423</v>
      </c>
    </row>
    <row r="259" spans="2:8">
      <c r="B259" s="101">
        <v>257</v>
      </c>
      <c r="C259" s="57" t="s">
        <v>344</v>
      </c>
      <c r="D259" s="56" t="s">
        <v>246</v>
      </c>
      <c r="E259" s="56" t="s">
        <v>14</v>
      </c>
      <c r="F259" s="23" t="s">
        <v>345</v>
      </c>
      <c r="G259" s="42" t="s">
        <v>259</v>
      </c>
      <c r="H259" s="48" t="s">
        <v>423</v>
      </c>
    </row>
    <row r="260" spans="2:8">
      <c r="B260" s="101">
        <v>258</v>
      </c>
      <c r="C260" s="57" t="s">
        <v>523</v>
      </c>
      <c r="D260" s="56" t="s">
        <v>246</v>
      </c>
      <c r="E260" s="56" t="s">
        <v>183</v>
      </c>
      <c r="F260" s="20" t="s">
        <v>524</v>
      </c>
      <c r="G260" s="42" t="s">
        <v>259</v>
      </c>
      <c r="H260" s="48" t="s">
        <v>423</v>
      </c>
    </row>
    <row r="261" spans="2:8">
      <c r="B261" s="101">
        <v>259</v>
      </c>
      <c r="C261" s="44" t="s">
        <v>525</v>
      </c>
      <c r="D261" s="43" t="s">
        <v>8</v>
      </c>
      <c r="E261" s="43" t="s">
        <v>264</v>
      </c>
      <c r="F261" s="23" t="s">
        <v>251</v>
      </c>
      <c r="G261" s="42" t="s">
        <v>259</v>
      </c>
      <c r="H261" s="48" t="s">
        <v>423</v>
      </c>
    </row>
    <row r="262" spans="2:8">
      <c r="B262" s="101">
        <v>260</v>
      </c>
      <c r="C262" s="57" t="s">
        <v>526</v>
      </c>
      <c r="D262" s="56" t="s">
        <v>246</v>
      </c>
      <c r="E262" s="56" t="s">
        <v>9</v>
      </c>
      <c r="F262" s="23">
        <v>46280</v>
      </c>
      <c r="G262" s="42" t="s">
        <v>259</v>
      </c>
      <c r="H262" s="48" t="s">
        <v>423</v>
      </c>
    </row>
    <row r="263" spans="2:8">
      <c r="B263" s="101">
        <v>261</v>
      </c>
      <c r="C263" s="60" t="s">
        <v>527</v>
      </c>
      <c r="D263" s="57" t="s">
        <v>246</v>
      </c>
      <c r="E263" s="56" t="s">
        <v>251</v>
      </c>
      <c r="F263" s="23">
        <v>20916</v>
      </c>
      <c r="G263" s="42" t="s">
        <v>259</v>
      </c>
      <c r="H263" s="48" t="s">
        <v>423</v>
      </c>
    </row>
    <row r="264" spans="2:8">
      <c r="B264" s="101">
        <v>262</v>
      </c>
      <c r="C264" s="57" t="s">
        <v>528</v>
      </c>
      <c r="D264" s="57" t="s">
        <v>246</v>
      </c>
      <c r="E264" s="56" t="s">
        <v>14</v>
      </c>
      <c r="F264" s="56" t="s">
        <v>529</v>
      </c>
      <c r="G264" s="42" t="s">
        <v>259</v>
      </c>
      <c r="H264" s="48" t="s">
        <v>423</v>
      </c>
    </row>
    <row r="265" spans="2:8">
      <c r="B265" s="101">
        <v>263</v>
      </c>
      <c r="C265" s="57" t="s">
        <v>530</v>
      </c>
      <c r="D265" s="56" t="s">
        <v>42</v>
      </c>
      <c r="E265" s="56" t="s">
        <v>9</v>
      </c>
      <c r="F265" s="23">
        <v>47641</v>
      </c>
      <c r="G265" s="42" t="s">
        <v>259</v>
      </c>
      <c r="H265" s="48" t="s">
        <v>423</v>
      </c>
    </row>
    <row r="266" spans="2:8">
      <c r="B266" s="101">
        <v>264</v>
      </c>
      <c r="C266" s="60" t="s">
        <v>531</v>
      </c>
      <c r="D266" s="56" t="s">
        <v>246</v>
      </c>
      <c r="E266" s="56" t="s">
        <v>14</v>
      </c>
      <c r="F266" s="58" t="s">
        <v>532</v>
      </c>
      <c r="G266" s="42" t="s">
        <v>259</v>
      </c>
      <c r="H266" s="48" t="s">
        <v>423</v>
      </c>
    </row>
    <row r="267" spans="2:8">
      <c r="B267" s="101">
        <v>265</v>
      </c>
      <c r="C267" s="44" t="s">
        <v>533</v>
      </c>
      <c r="D267" s="43" t="s">
        <v>246</v>
      </c>
      <c r="E267" s="43" t="s">
        <v>9</v>
      </c>
      <c r="F267" s="23">
        <v>48280</v>
      </c>
      <c r="G267" s="42" t="s">
        <v>259</v>
      </c>
      <c r="H267" s="48" t="s">
        <v>423</v>
      </c>
    </row>
    <row r="268" spans="2:8">
      <c r="B268" s="101">
        <v>266</v>
      </c>
      <c r="C268" s="44" t="s">
        <v>534</v>
      </c>
      <c r="D268" s="43" t="s">
        <v>246</v>
      </c>
      <c r="E268" s="43" t="s">
        <v>14</v>
      </c>
      <c r="F268" s="20" t="s">
        <v>535</v>
      </c>
      <c r="G268" s="42" t="s">
        <v>259</v>
      </c>
      <c r="H268" s="48" t="s">
        <v>423</v>
      </c>
    </row>
    <row r="269" spans="2:8">
      <c r="B269" s="101">
        <v>267</v>
      </c>
      <c r="C269" s="44" t="s">
        <v>536</v>
      </c>
      <c r="D269" s="43" t="s">
        <v>246</v>
      </c>
      <c r="E269" s="56" t="s">
        <v>14</v>
      </c>
      <c r="F269" s="20" t="s">
        <v>537</v>
      </c>
      <c r="G269" s="42" t="s">
        <v>259</v>
      </c>
      <c r="H269" s="48" t="s">
        <v>423</v>
      </c>
    </row>
    <row r="270" spans="2:8">
      <c r="B270" s="101">
        <v>268</v>
      </c>
      <c r="C270" s="57" t="s">
        <v>538</v>
      </c>
      <c r="D270" s="43" t="s">
        <v>246</v>
      </c>
      <c r="E270" s="56" t="s">
        <v>9</v>
      </c>
      <c r="F270" s="20" t="s">
        <v>539</v>
      </c>
      <c r="G270" s="42" t="s">
        <v>259</v>
      </c>
      <c r="H270" s="48" t="s">
        <v>423</v>
      </c>
    </row>
    <row r="271" spans="2:8">
      <c r="B271" s="101">
        <v>269</v>
      </c>
      <c r="C271" s="44" t="s">
        <v>540</v>
      </c>
      <c r="D271" s="43" t="s">
        <v>246</v>
      </c>
      <c r="E271" s="43" t="s">
        <v>14</v>
      </c>
      <c r="F271" s="20" t="s">
        <v>541</v>
      </c>
      <c r="G271" s="42" t="s">
        <v>259</v>
      </c>
      <c r="H271" s="48" t="s">
        <v>423</v>
      </c>
    </row>
    <row r="272" spans="2:8">
      <c r="B272" s="101">
        <v>270</v>
      </c>
      <c r="C272" s="57" t="s">
        <v>540</v>
      </c>
      <c r="D272" s="43" t="s">
        <v>246</v>
      </c>
      <c r="E272" s="43" t="s">
        <v>20</v>
      </c>
      <c r="F272" s="23" t="s">
        <v>542</v>
      </c>
      <c r="G272" s="42" t="s">
        <v>259</v>
      </c>
      <c r="H272" s="48" t="s">
        <v>423</v>
      </c>
    </row>
    <row r="273" spans="2:8">
      <c r="B273" s="101">
        <v>271</v>
      </c>
      <c r="C273" s="44" t="s">
        <v>355</v>
      </c>
      <c r="D273" s="43" t="s">
        <v>246</v>
      </c>
      <c r="E273" s="43" t="s">
        <v>14</v>
      </c>
      <c r="F273" s="20" t="s">
        <v>543</v>
      </c>
      <c r="G273" s="42" t="s">
        <v>259</v>
      </c>
      <c r="H273" s="48" t="s">
        <v>423</v>
      </c>
    </row>
    <row r="274" spans="2:8">
      <c r="B274" s="101">
        <v>272</v>
      </c>
      <c r="C274" s="57" t="s">
        <v>355</v>
      </c>
      <c r="D274" s="43" t="s">
        <v>246</v>
      </c>
      <c r="E274" s="43" t="s">
        <v>282</v>
      </c>
      <c r="F274" s="23" t="s">
        <v>544</v>
      </c>
      <c r="G274" s="42" t="s">
        <v>259</v>
      </c>
      <c r="H274" s="48" t="s">
        <v>423</v>
      </c>
    </row>
    <row r="275" spans="2:8">
      <c r="B275" s="101">
        <v>273</v>
      </c>
      <c r="C275" s="57" t="s">
        <v>534</v>
      </c>
      <c r="D275" s="43" t="s">
        <v>246</v>
      </c>
      <c r="E275" s="43" t="s">
        <v>14</v>
      </c>
      <c r="F275" s="20" t="s">
        <v>535</v>
      </c>
      <c r="G275" s="42" t="s">
        <v>259</v>
      </c>
      <c r="H275" s="48" t="s">
        <v>423</v>
      </c>
    </row>
    <row r="276" spans="2:8">
      <c r="B276" s="101">
        <v>274</v>
      </c>
      <c r="C276" s="44" t="s">
        <v>545</v>
      </c>
      <c r="D276" s="43" t="s">
        <v>246</v>
      </c>
      <c r="E276" s="43" t="s">
        <v>14</v>
      </c>
      <c r="F276" s="20" t="s">
        <v>546</v>
      </c>
      <c r="G276" s="42" t="s">
        <v>259</v>
      </c>
      <c r="H276" s="48" t="s">
        <v>423</v>
      </c>
    </row>
    <row r="277" spans="2:8">
      <c r="B277" s="101">
        <v>275</v>
      </c>
      <c r="C277" s="44" t="s">
        <v>548</v>
      </c>
      <c r="D277" s="43" t="s">
        <v>246</v>
      </c>
      <c r="E277" s="43" t="s">
        <v>14</v>
      </c>
      <c r="F277" s="23" t="s">
        <v>547</v>
      </c>
      <c r="G277" s="42" t="s">
        <v>259</v>
      </c>
      <c r="H277" s="48" t="s">
        <v>423</v>
      </c>
    </row>
    <row r="278" spans="2:8">
      <c r="B278" s="101">
        <v>276</v>
      </c>
      <c r="C278" s="60" t="s">
        <v>549</v>
      </c>
      <c r="D278" s="56" t="s">
        <v>246</v>
      </c>
      <c r="E278" s="56" t="s">
        <v>9</v>
      </c>
      <c r="F278" s="23">
        <v>52040</v>
      </c>
      <c r="G278" s="42" t="s">
        <v>259</v>
      </c>
      <c r="H278" s="48" t="s">
        <v>423</v>
      </c>
    </row>
    <row r="279" spans="2:8">
      <c r="B279" s="101">
        <v>277</v>
      </c>
      <c r="C279" s="57" t="s">
        <v>550</v>
      </c>
      <c r="D279" s="56" t="s">
        <v>246</v>
      </c>
      <c r="E279" s="56" t="s">
        <v>14</v>
      </c>
      <c r="F279" s="20" t="s">
        <v>551</v>
      </c>
      <c r="G279" s="42" t="s">
        <v>259</v>
      </c>
      <c r="H279" s="48" t="s">
        <v>423</v>
      </c>
    </row>
    <row r="280" spans="2:8">
      <c r="B280" s="101">
        <v>278</v>
      </c>
      <c r="C280" s="57" t="s">
        <v>552</v>
      </c>
      <c r="D280" s="56" t="s">
        <v>246</v>
      </c>
      <c r="E280" s="43" t="s">
        <v>294</v>
      </c>
      <c r="F280" s="20" t="s">
        <v>251</v>
      </c>
      <c r="G280" s="42" t="s">
        <v>259</v>
      </c>
      <c r="H280" s="48" t="s">
        <v>423</v>
      </c>
    </row>
    <row r="281" spans="2:8">
      <c r="B281" s="101">
        <v>279</v>
      </c>
      <c r="C281" s="60" t="s">
        <v>554</v>
      </c>
      <c r="D281" s="56" t="s">
        <v>246</v>
      </c>
      <c r="E281" s="56" t="s">
        <v>14</v>
      </c>
      <c r="F281" s="45" t="s">
        <v>555</v>
      </c>
      <c r="G281" s="42" t="s">
        <v>259</v>
      </c>
      <c r="H281" s="48" t="s">
        <v>423</v>
      </c>
    </row>
    <row r="282" spans="2:8">
      <c r="B282" s="101">
        <v>280</v>
      </c>
      <c r="C282" s="57" t="s">
        <v>556</v>
      </c>
      <c r="D282" s="57" t="s">
        <v>246</v>
      </c>
      <c r="E282" s="56" t="s">
        <v>14</v>
      </c>
      <c r="F282" s="20" t="s">
        <v>557</v>
      </c>
      <c r="G282" s="42" t="s">
        <v>259</v>
      </c>
      <c r="H282" s="48" t="s">
        <v>423</v>
      </c>
    </row>
    <row r="283" spans="2:8">
      <c r="B283" s="101">
        <v>281</v>
      </c>
      <c r="C283" s="63" t="s">
        <v>558</v>
      </c>
      <c r="D283" s="43" t="s">
        <v>246</v>
      </c>
      <c r="E283" s="43" t="s">
        <v>559</v>
      </c>
      <c r="F283" s="20" t="s">
        <v>251</v>
      </c>
      <c r="G283" s="42" t="s">
        <v>259</v>
      </c>
      <c r="H283" s="48" t="s">
        <v>423</v>
      </c>
    </row>
    <row r="284" spans="2:8">
      <c r="B284" s="101">
        <v>282</v>
      </c>
      <c r="C284" s="63" t="s">
        <v>558</v>
      </c>
      <c r="D284" s="43" t="s">
        <v>8</v>
      </c>
      <c r="E284" s="43" t="s">
        <v>247</v>
      </c>
      <c r="F284" s="45" t="s">
        <v>560</v>
      </c>
      <c r="G284" s="42" t="s">
        <v>259</v>
      </c>
      <c r="H284" s="48" t="s">
        <v>423</v>
      </c>
    </row>
    <row r="285" spans="2:8">
      <c r="B285" s="101">
        <v>283</v>
      </c>
      <c r="C285" s="46" t="s">
        <v>561</v>
      </c>
      <c r="D285" s="43" t="s">
        <v>246</v>
      </c>
      <c r="E285" s="43" t="s">
        <v>562</v>
      </c>
      <c r="F285" s="20" t="s">
        <v>563</v>
      </c>
      <c r="G285" s="42" t="s">
        <v>259</v>
      </c>
      <c r="H285" s="48" t="s">
        <v>423</v>
      </c>
    </row>
    <row r="286" spans="2:8">
      <c r="B286" s="101">
        <v>284</v>
      </c>
      <c r="C286" s="63" t="s">
        <v>270</v>
      </c>
      <c r="D286" s="62" t="s">
        <v>8</v>
      </c>
      <c r="E286" s="62" t="s">
        <v>14</v>
      </c>
      <c r="F286" s="20" t="s">
        <v>564</v>
      </c>
      <c r="G286" s="42" t="s">
        <v>259</v>
      </c>
      <c r="H286" s="48" t="s">
        <v>423</v>
      </c>
    </row>
    <row r="287" spans="2:8">
      <c r="B287" s="101">
        <v>285</v>
      </c>
      <c r="C287" s="63" t="s">
        <v>319</v>
      </c>
      <c r="D287" s="62" t="s">
        <v>246</v>
      </c>
      <c r="E287" s="62" t="s">
        <v>14</v>
      </c>
      <c r="F287" s="20" t="s">
        <v>565</v>
      </c>
      <c r="G287" s="42" t="s">
        <v>259</v>
      </c>
      <c r="H287" s="48" t="s">
        <v>423</v>
      </c>
    </row>
    <row r="288" spans="2:8">
      <c r="B288" s="101">
        <v>286</v>
      </c>
      <c r="C288" s="44" t="s">
        <v>566</v>
      </c>
      <c r="D288" s="43" t="s">
        <v>246</v>
      </c>
      <c r="E288" s="43" t="s">
        <v>14</v>
      </c>
      <c r="F288" s="23" t="s">
        <v>567</v>
      </c>
      <c r="G288" s="42" t="s">
        <v>259</v>
      </c>
      <c r="H288" s="48" t="s">
        <v>423</v>
      </c>
    </row>
    <row r="289" spans="2:8">
      <c r="B289" s="101">
        <v>287</v>
      </c>
      <c r="C289" s="63" t="s">
        <v>568</v>
      </c>
      <c r="D289" s="62" t="s">
        <v>246</v>
      </c>
      <c r="E289" s="62" t="s">
        <v>14</v>
      </c>
      <c r="F289" s="20" t="s">
        <v>569</v>
      </c>
      <c r="G289" s="42" t="s">
        <v>259</v>
      </c>
      <c r="H289" s="48" t="s">
        <v>423</v>
      </c>
    </row>
    <row r="290" spans="2:8">
      <c r="B290" s="101">
        <v>288</v>
      </c>
      <c r="C290" s="44" t="s">
        <v>570</v>
      </c>
      <c r="D290" s="43" t="s">
        <v>8</v>
      </c>
      <c r="E290" s="43" t="s">
        <v>14</v>
      </c>
      <c r="F290" s="23" t="s">
        <v>571</v>
      </c>
      <c r="G290" s="42" t="s">
        <v>259</v>
      </c>
      <c r="H290" s="48" t="s">
        <v>423</v>
      </c>
    </row>
    <row r="291" spans="2:8">
      <c r="B291" s="101">
        <v>289</v>
      </c>
      <c r="C291" s="44" t="s">
        <v>111</v>
      </c>
      <c r="D291" s="43" t="s">
        <v>42</v>
      </c>
      <c r="E291" s="43" t="s">
        <v>251</v>
      </c>
      <c r="F291" s="20" t="s">
        <v>251</v>
      </c>
      <c r="G291" s="42" t="s">
        <v>259</v>
      </c>
      <c r="H291" s="48" t="s">
        <v>423</v>
      </c>
    </row>
    <row r="292" spans="2:8">
      <c r="B292" s="101">
        <v>290</v>
      </c>
      <c r="C292" s="63" t="s">
        <v>111</v>
      </c>
      <c r="D292" s="62" t="s">
        <v>246</v>
      </c>
      <c r="E292" s="62" t="s">
        <v>14</v>
      </c>
      <c r="F292" s="23">
        <v>200198</v>
      </c>
      <c r="G292" s="61" t="s">
        <v>259</v>
      </c>
      <c r="H292" s="64" t="s">
        <v>423</v>
      </c>
    </row>
    <row r="293" spans="2:8">
      <c r="B293" s="101">
        <v>291</v>
      </c>
      <c r="C293" s="63" t="s">
        <v>314</v>
      </c>
      <c r="D293" s="62" t="s">
        <v>8</v>
      </c>
      <c r="E293" s="62" t="s">
        <v>25</v>
      </c>
      <c r="F293" s="23">
        <v>25249</v>
      </c>
      <c r="G293" s="61" t="s">
        <v>259</v>
      </c>
      <c r="H293" s="64" t="s">
        <v>423</v>
      </c>
    </row>
    <row r="294" spans="2:8">
      <c r="B294" s="101">
        <v>292</v>
      </c>
      <c r="C294" s="63" t="s">
        <v>572</v>
      </c>
      <c r="D294" s="62" t="s">
        <v>246</v>
      </c>
      <c r="E294" s="62" t="s">
        <v>14</v>
      </c>
      <c r="F294" s="20" t="s">
        <v>573</v>
      </c>
      <c r="G294" s="61" t="s">
        <v>259</v>
      </c>
      <c r="H294" s="64" t="s">
        <v>423</v>
      </c>
    </row>
    <row r="295" spans="2:8">
      <c r="B295" s="101">
        <v>293</v>
      </c>
      <c r="C295" s="63" t="s">
        <v>574</v>
      </c>
      <c r="D295" s="62" t="s">
        <v>246</v>
      </c>
      <c r="E295" s="62" t="s">
        <v>358</v>
      </c>
      <c r="F295" s="20" t="s">
        <v>575</v>
      </c>
      <c r="G295" s="61" t="s">
        <v>259</v>
      </c>
      <c r="H295" s="64" t="s">
        <v>423</v>
      </c>
    </row>
    <row r="296" spans="2:8">
      <c r="B296" s="101">
        <v>294</v>
      </c>
      <c r="C296" s="63" t="s">
        <v>576</v>
      </c>
      <c r="D296" s="62" t="s">
        <v>246</v>
      </c>
      <c r="E296" s="62" t="s">
        <v>577</v>
      </c>
      <c r="F296" s="23" t="s">
        <v>578</v>
      </c>
      <c r="G296" s="61" t="s">
        <v>259</v>
      </c>
      <c r="H296" s="64" t="s">
        <v>423</v>
      </c>
    </row>
    <row r="297" spans="2:8">
      <c r="B297" s="101">
        <v>295</v>
      </c>
      <c r="C297" s="63" t="s">
        <v>579</v>
      </c>
      <c r="D297" s="62" t="s">
        <v>246</v>
      </c>
      <c r="E297" s="62" t="s">
        <v>14</v>
      </c>
      <c r="F297" s="20" t="s">
        <v>343</v>
      </c>
      <c r="G297" s="61" t="s">
        <v>259</v>
      </c>
      <c r="H297" s="64" t="s">
        <v>423</v>
      </c>
    </row>
    <row r="298" spans="2:8">
      <c r="B298" s="101">
        <v>296</v>
      </c>
      <c r="C298" s="63" t="s">
        <v>580</v>
      </c>
      <c r="D298" s="62" t="s">
        <v>42</v>
      </c>
      <c r="E298" s="62" t="s">
        <v>9</v>
      </c>
      <c r="F298" s="23">
        <v>7817</v>
      </c>
      <c r="G298" s="61" t="s">
        <v>259</v>
      </c>
      <c r="H298" s="64" t="s">
        <v>423</v>
      </c>
    </row>
    <row r="299" spans="2:8">
      <c r="B299" s="101">
        <v>297</v>
      </c>
      <c r="C299" s="63" t="s">
        <v>581</v>
      </c>
      <c r="D299" s="62" t="s">
        <v>246</v>
      </c>
      <c r="E299" s="62" t="s">
        <v>294</v>
      </c>
      <c r="F299" s="23" t="s">
        <v>582</v>
      </c>
      <c r="G299" s="61" t="s">
        <v>259</v>
      </c>
      <c r="H299" s="64" t="s">
        <v>423</v>
      </c>
    </row>
    <row r="300" spans="2:8">
      <c r="B300" s="101">
        <v>298</v>
      </c>
      <c r="C300" s="63" t="s">
        <v>583</v>
      </c>
      <c r="D300" s="62" t="s">
        <v>246</v>
      </c>
      <c r="E300" s="62" t="s">
        <v>20</v>
      </c>
      <c r="F300" s="23">
        <v>202509</v>
      </c>
      <c r="G300" s="61" t="s">
        <v>259</v>
      </c>
      <c r="H300" s="64" t="s">
        <v>423</v>
      </c>
    </row>
    <row r="301" spans="2:8">
      <c r="B301" s="101">
        <v>299</v>
      </c>
      <c r="C301" s="63" t="s">
        <v>584</v>
      </c>
      <c r="D301" s="62" t="s">
        <v>8</v>
      </c>
      <c r="E301" s="62" t="s">
        <v>585</v>
      </c>
      <c r="F301" s="20" t="s">
        <v>586</v>
      </c>
      <c r="G301" s="61" t="s">
        <v>259</v>
      </c>
      <c r="H301" s="64" t="s">
        <v>423</v>
      </c>
    </row>
    <row r="302" spans="2:8">
      <c r="B302" s="101">
        <v>300</v>
      </c>
      <c r="C302" s="63" t="s">
        <v>587</v>
      </c>
      <c r="D302" s="62" t="s">
        <v>8</v>
      </c>
      <c r="E302" s="62" t="s">
        <v>14</v>
      </c>
      <c r="F302" s="20" t="s">
        <v>588</v>
      </c>
      <c r="G302" s="61" t="s">
        <v>259</v>
      </c>
      <c r="H302" s="64" t="s">
        <v>423</v>
      </c>
    </row>
    <row r="303" spans="2:8">
      <c r="B303" s="101">
        <v>301</v>
      </c>
      <c r="C303" s="65" t="s">
        <v>589</v>
      </c>
      <c r="D303" s="62" t="s">
        <v>246</v>
      </c>
      <c r="E303" s="62" t="s">
        <v>9</v>
      </c>
      <c r="F303" s="23">
        <v>76282</v>
      </c>
      <c r="G303" s="61" t="s">
        <v>259</v>
      </c>
      <c r="H303" s="64" t="s">
        <v>423</v>
      </c>
    </row>
    <row r="304" spans="2:8">
      <c r="B304" s="101">
        <v>302</v>
      </c>
      <c r="C304" s="67" t="s">
        <v>590</v>
      </c>
      <c r="D304" s="62" t="s">
        <v>246</v>
      </c>
      <c r="E304" s="62" t="s">
        <v>185</v>
      </c>
      <c r="F304" s="20" t="s">
        <v>591</v>
      </c>
      <c r="G304" s="61" t="s">
        <v>259</v>
      </c>
      <c r="H304" s="64" t="s">
        <v>423</v>
      </c>
    </row>
    <row r="305" spans="2:8">
      <c r="B305" s="101">
        <v>303</v>
      </c>
      <c r="C305" s="67" t="s">
        <v>592</v>
      </c>
      <c r="D305" s="62" t="s">
        <v>8</v>
      </c>
      <c r="E305" s="62" t="s">
        <v>9</v>
      </c>
      <c r="F305" s="23">
        <v>77627</v>
      </c>
      <c r="G305" s="61" t="s">
        <v>259</v>
      </c>
      <c r="H305" s="64" t="s">
        <v>423</v>
      </c>
    </row>
    <row r="306" spans="2:8">
      <c r="B306" s="101">
        <v>304</v>
      </c>
      <c r="C306" s="67" t="s">
        <v>593</v>
      </c>
      <c r="D306" s="66" t="s">
        <v>246</v>
      </c>
      <c r="E306" s="66" t="s">
        <v>14</v>
      </c>
      <c r="F306" s="23">
        <v>81325</v>
      </c>
      <c r="G306" s="61" t="s">
        <v>259</v>
      </c>
      <c r="H306" s="64" t="s">
        <v>423</v>
      </c>
    </row>
    <row r="307" spans="2:8">
      <c r="B307" s="101">
        <v>305</v>
      </c>
      <c r="C307" s="63" t="s">
        <v>594</v>
      </c>
      <c r="D307" s="62" t="s">
        <v>246</v>
      </c>
      <c r="E307" s="66" t="s">
        <v>14</v>
      </c>
      <c r="F307" s="23" t="s">
        <v>595</v>
      </c>
      <c r="G307" s="61" t="s">
        <v>259</v>
      </c>
      <c r="H307" s="64" t="s">
        <v>423</v>
      </c>
    </row>
    <row r="308" spans="2:8">
      <c r="B308" s="101">
        <v>306</v>
      </c>
      <c r="C308" s="63" t="s">
        <v>596</v>
      </c>
      <c r="D308" s="62" t="s">
        <v>8</v>
      </c>
      <c r="E308" s="62" t="s">
        <v>14</v>
      </c>
      <c r="F308" s="23" t="s">
        <v>597</v>
      </c>
      <c r="G308" s="61" t="s">
        <v>259</v>
      </c>
      <c r="H308" s="64" t="s">
        <v>423</v>
      </c>
    </row>
    <row r="309" spans="2:8">
      <c r="B309" s="101">
        <v>307</v>
      </c>
      <c r="C309" s="63" t="s">
        <v>598</v>
      </c>
      <c r="D309" s="62" t="s">
        <v>246</v>
      </c>
      <c r="E309" s="62" t="s">
        <v>9</v>
      </c>
      <c r="F309" s="23">
        <v>78020</v>
      </c>
      <c r="G309" s="61" t="s">
        <v>259</v>
      </c>
      <c r="H309" s="64" t="s">
        <v>423</v>
      </c>
    </row>
    <row r="310" spans="2:8">
      <c r="B310" s="101">
        <v>308</v>
      </c>
      <c r="C310" s="63" t="s">
        <v>599</v>
      </c>
      <c r="D310" s="62" t="s">
        <v>246</v>
      </c>
      <c r="E310" s="62" t="s">
        <v>247</v>
      </c>
      <c r="F310" s="23">
        <v>630450310</v>
      </c>
      <c r="G310" s="61" t="s">
        <v>259</v>
      </c>
      <c r="H310" s="64" t="s">
        <v>423</v>
      </c>
    </row>
    <row r="311" spans="2:8">
      <c r="B311" s="101">
        <v>309</v>
      </c>
      <c r="C311" s="67" t="s">
        <v>599</v>
      </c>
      <c r="D311" s="62" t="s">
        <v>246</v>
      </c>
      <c r="E311" s="62" t="s">
        <v>9</v>
      </c>
      <c r="F311" s="23">
        <v>77650</v>
      </c>
      <c r="G311" s="61" t="s">
        <v>259</v>
      </c>
      <c r="H311" s="64" t="s">
        <v>423</v>
      </c>
    </row>
    <row r="312" spans="2:8">
      <c r="B312" s="101">
        <v>310</v>
      </c>
      <c r="C312" s="70" t="s">
        <v>590</v>
      </c>
      <c r="D312" s="62" t="s">
        <v>246</v>
      </c>
      <c r="E312" s="69" t="s">
        <v>185</v>
      </c>
      <c r="F312" s="23">
        <v>217255</v>
      </c>
      <c r="G312" s="61" t="s">
        <v>259</v>
      </c>
      <c r="H312" s="64" t="s">
        <v>423</v>
      </c>
    </row>
    <row r="313" spans="2:8">
      <c r="B313" s="101">
        <v>311</v>
      </c>
      <c r="C313" s="70" t="s">
        <v>583</v>
      </c>
      <c r="D313" s="62" t="s">
        <v>8</v>
      </c>
      <c r="E313" s="62" t="s">
        <v>20</v>
      </c>
      <c r="F313" s="23">
        <v>81323</v>
      </c>
      <c r="G313" s="61" t="s">
        <v>259</v>
      </c>
      <c r="H313" s="64" t="s">
        <v>423</v>
      </c>
    </row>
    <row r="314" spans="2:8">
      <c r="B314" s="101">
        <v>312</v>
      </c>
      <c r="C314" s="63" t="s">
        <v>600</v>
      </c>
      <c r="D314" s="62" t="s">
        <v>246</v>
      </c>
      <c r="E314" s="62" t="s">
        <v>14</v>
      </c>
      <c r="F314" s="23" t="s">
        <v>601</v>
      </c>
      <c r="G314" s="61" t="s">
        <v>259</v>
      </c>
      <c r="H314" s="64" t="s">
        <v>423</v>
      </c>
    </row>
    <row r="315" spans="2:8">
      <c r="B315" s="101">
        <v>313</v>
      </c>
      <c r="C315" s="63" t="s">
        <v>602</v>
      </c>
      <c r="D315" s="62" t="s">
        <v>246</v>
      </c>
      <c r="E315" s="62" t="s">
        <v>14</v>
      </c>
      <c r="F315" s="23" t="s">
        <v>603</v>
      </c>
      <c r="G315" s="61" t="s">
        <v>259</v>
      </c>
      <c r="H315" s="64" t="s">
        <v>423</v>
      </c>
    </row>
    <row r="316" spans="2:8">
      <c r="B316" s="101">
        <v>314</v>
      </c>
      <c r="C316" s="70" t="s">
        <v>604</v>
      </c>
      <c r="D316" s="69" t="s">
        <v>246</v>
      </c>
      <c r="E316" s="69" t="s">
        <v>247</v>
      </c>
      <c r="F316" s="23" t="s">
        <v>251</v>
      </c>
      <c r="G316" s="68" t="s">
        <v>259</v>
      </c>
      <c r="H316" s="71" t="s">
        <v>423</v>
      </c>
    </row>
    <row r="317" spans="2:8">
      <c r="B317" s="101">
        <v>315</v>
      </c>
      <c r="C317" s="70" t="s">
        <v>605</v>
      </c>
      <c r="D317" s="69" t="s">
        <v>8</v>
      </c>
      <c r="E317" s="69" t="s">
        <v>14</v>
      </c>
      <c r="F317" s="23" t="s">
        <v>251</v>
      </c>
      <c r="G317" s="68" t="s">
        <v>259</v>
      </c>
      <c r="H317" s="71" t="s">
        <v>423</v>
      </c>
    </row>
    <row r="318" spans="2:8">
      <c r="B318" s="101">
        <v>316</v>
      </c>
      <c r="C318" s="70" t="s">
        <v>146</v>
      </c>
      <c r="D318" s="69" t="s">
        <v>8</v>
      </c>
      <c r="E318" s="69" t="s">
        <v>14</v>
      </c>
      <c r="F318" s="23">
        <v>402915</v>
      </c>
      <c r="G318" s="68" t="s">
        <v>259</v>
      </c>
      <c r="H318" s="71" t="s">
        <v>423</v>
      </c>
    </row>
    <row r="319" spans="2:8">
      <c r="B319" s="101">
        <v>317</v>
      </c>
      <c r="C319" s="70" t="s">
        <v>596</v>
      </c>
      <c r="D319" s="69" t="s">
        <v>246</v>
      </c>
      <c r="E319" s="69" t="s">
        <v>14</v>
      </c>
      <c r="F319" s="23" t="s">
        <v>606</v>
      </c>
      <c r="G319" s="68" t="s">
        <v>259</v>
      </c>
      <c r="H319" s="71" t="s">
        <v>423</v>
      </c>
    </row>
    <row r="320" spans="2:8">
      <c r="B320" s="101">
        <v>318</v>
      </c>
      <c r="C320" s="70" t="s">
        <v>608</v>
      </c>
      <c r="D320" s="69" t="s">
        <v>246</v>
      </c>
      <c r="E320" s="69" t="s">
        <v>183</v>
      </c>
      <c r="F320" s="23" t="s">
        <v>609</v>
      </c>
      <c r="G320" s="68" t="s">
        <v>259</v>
      </c>
      <c r="H320" s="50" t="s">
        <v>607</v>
      </c>
    </row>
    <row r="321" spans="2:8">
      <c r="B321" s="101">
        <v>319</v>
      </c>
      <c r="C321" s="70" t="s">
        <v>610</v>
      </c>
      <c r="D321" s="69" t="s">
        <v>8</v>
      </c>
      <c r="E321" s="69" t="s">
        <v>183</v>
      </c>
      <c r="F321" s="23" t="s">
        <v>251</v>
      </c>
      <c r="G321" s="68" t="s">
        <v>259</v>
      </c>
      <c r="H321" s="50" t="s">
        <v>607</v>
      </c>
    </row>
    <row r="322" spans="2:8">
      <c r="B322" s="101">
        <v>320</v>
      </c>
      <c r="C322" s="70" t="s">
        <v>320</v>
      </c>
      <c r="D322" s="69" t="s">
        <v>246</v>
      </c>
      <c r="E322" s="69" t="s">
        <v>294</v>
      </c>
      <c r="F322" s="23" t="s">
        <v>611</v>
      </c>
      <c r="G322" s="68" t="s">
        <v>259</v>
      </c>
      <c r="H322" s="50" t="s">
        <v>607</v>
      </c>
    </row>
    <row r="323" spans="2:8">
      <c r="B323" s="101">
        <v>321</v>
      </c>
      <c r="C323" s="70" t="s">
        <v>612</v>
      </c>
      <c r="D323" s="69" t="s">
        <v>246</v>
      </c>
      <c r="E323" s="69" t="s">
        <v>247</v>
      </c>
      <c r="F323" s="23" t="s">
        <v>613</v>
      </c>
      <c r="G323" s="68" t="s">
        <v>259</v>
      </c>
      <c r="H323" s="50" t="s">
        <v>607</v>
      </c>
    </row>
    <row r="324" spans="2:8">
      <c r="B324" s="101">
        <v>322</v>
      </c>
      <c r="C324" s="70" t="s">
        <v>614</v>
      </c>
      <c r="D324" s="69" t="s">
        <v>246</v>
      </c>
      <c r="E324" s="69" t="s">
        <v>294</v>
      </c>
      <c r="F324" s="23" t="s">
        <v>615</v>
      </c>
      <c r="G324" s="68" t="s">
        <v>259</v>
      </c>
      <c r="H324" s="50" t="s">
        <v>607</v>
      </c>
    </row>
    <row r="325" spans="2:8">
      <c r="B325" s="101">
        <v>323</v>
      </c>
      <c r="C325" s="70" t="s">
        <v>587</v>
      </c>
      <c r="D325" s="69" t="s">
        <v>8</v>
      </c>
      <c r="E325" s="69" t="s">
        <v>294</v>
      </c>
      <c r="F325" s="23" t="s">
        <v>616</v>
      </c>
      <c r="G325" s="68" t="s">
        <v>259</v>
      </c>
      <c r="H325" s="50" t="s">
        <v>607</v>
      </c>
    </row>
    <row r="326" spans="2:8">
      <c r="B326" s="101">
        <v>324</v>
      </c>
      <c r="C326" s="70" t="s">
        <v>617</v>
      </c>
      <c r="D326" s="69" t="s">
        <v>246</v>
      </c>
      <c r="E326" s="69" t="s">
        <v>183</v>
      </c>
      <c r="F326" s="23" t="s">
        <v>621</v>
      </c>
      <c r="G326" s="68" t="s">
        <v>259</v>
      </c>
      <c r="H326" s="50" t="s">
        <v>607</v>
      </c>
    </row>
    <row r="327" spans="2:8">
      <c r="B327" s="101">
        <v>325</v>
      </c>
      <c r="C327" s="70" t="s">
        <v>618</v>
      </c>
      <c r="D327" s="69" t="s">
        <v>246</v>
      </c>
      <c r="E327" s="69" t="s">
        <v>183</v>
      </c>
      <c r="F327" s="23" t="s">
        <v>620</v>
      </c>
      <c r="G327" s="68" t="s">
        <v>259</v>
      </c>
      <c r="H327" s="50" t="s">
        <v>607</v>
      </c>
    </row>
    <row r="328" spans="2:8">
      <c r="B328" s="101">
        <v>326</v>
      </c>
      <c r="C328" s="70" t="s">
        <v>622</v>
      </c>
      <c r="D328" s="69" t="s">
        <v>246</v>
      </c>
      <c r="E328" s="69" t="s">
        <v>619</v>
      </c>
      <c r="F328" s="23">
        <v>225250</v>
      </c>
      <c r="G328" s="68" t="s">
        <v>259</v>
      </c>
      <c r="H328" s="50" t="s">
        <v>607</v>
      </c>
    </row>
    <row r="329" spans="2:8">
      <c r="B329" s="101">
        <v>327</v>
      </c>
      <c r="C329" s="70" t="s">
        <v>623</v>
      </c>
      <c r="D329" s="69" t="s">
        <v>246</v>
      </c>
      <c r="E329" s="69" t="s">
        <v>577</v>
      </c>
      <c r="F329" s="23">
        <v>244820</v>
      </c>
      <c r="G329" s="68" t="s">
        <v>259</v>
      </c>
      <c r="H329" s="50" t="s">
        <v>607</v>
      </c>
    </row>
    <row r="330" spans="2:8">
      <c r="B330" s="101">
        <v>328</v>
      </c>
      <c r="C330" s="70" t="s">
        <v>624</v>
      </c>
      <c r="D330" s="69" t="s">
        <v>246</v>
      </c>
      <c r="E330" s="69" t="s">
        <v>577</v>
      </c>
      <c r="F330" s="23" t="s">
        <v>625</v>
      </c>
      <c r="G330" s="68" t="s">
        <v>259</v>
      </c>
      <c r="H330" s="50" t="s">
        <v>607</v>
      </c>
    </row>
    <row r="331" spans="2:8">
      <c r="B331" s="101">
        <v>329</v>
      </c>
      <c r="C331" s="70" t="s">
        <v>626</v>
      </c>
      <c r="D331" s="69" t="s">
        <v>246</v>
      </c>
      <c r="E331" s="69" t="s">
        <v>627</v>
      </c>
      <c r="F331" s="23" t="s">
        <v>628</v>
      </c>
      <c r="G331" s="68" t="s">
        <v>259</v>
      </c>
      <c r="H331" s="50" t="s">
        <v>607</v>
      </c>
    </row>
    <row r="332" spans="2:8">
      <c r="B332" s="101">
        <v>330</v>
      </c>
      <c r="C332" s="70" t="s">
        <v>630</v>
      </c>
      <c r="D332" s="69" t="s">
        <v>246</v>
      </c>
      <c r="E332" s="69" t="s">
        <v>183</v>
      </c>
      <c r="F332" s="69" t="s">
        <v>631</v>
      </c>
      <c r="G332" s="68" t="s">
        <v>259</v>
      </c>
      <c r="H332" s="50" t="s">
        <v>607</v>
      </c>
    </row>
    <row r="333" spans="2:8">
      <c r="B333" s="101">
        <v>331</v>
      </c>
      <c r="C333" s="70" t="s">
        <v>632</v>
      </c>
      <c r="D333" s="69" t="s">
        <v>246</v>
      </c>
      <c r="E333" s="69" t="s">
        <v>577</v>
      </c>
      <c r="F333" s="23" t="s">
        <v>633</v>
      </c>
      <c r="G333" s="68" t="s">
        <v>259</v>
      </c>
      <c r="H333" s="50" t="s">
        <v>607</v>
      </c>
    </row>
    <row r="334" spans="2:8">
      <c r="B334" s="101">
        <v>332</v>
      </c>
      <c r="C334" s="70" t="s">
        <v>634</v>
      </c>
      <c r="D334" s="69" t="s">
        <v>246</v>
      </c>
      <c r="E334" s="69" t="s">
        <v>635</v>
      </c>
      <c r="F334" s="23" t="s">
        <v>636</v>
      </c>
      <c r="G334" s="68" t="s">
        <v>259</v>
      </c>
      <c r="H334" s="50" t="s">
        <v>607</v>
      </c>
    </row>
    <row r="335" spans="2:8">
      <c r="B335" s="101">
        <v>333</v>
      </c>
      <c r="C335" s="70" t="s">
        <v>637</v>
      </c>
      <c r="D335" s="69" t="s">
        <v>246</v>
      </c>
      <c r="E335" s="69" t="s">
        <v>638</v>
      </c>
      <c r="F335" s="23" t="s">
        <v>639</v>
      </c>
      <c r="G335" s="68" t="s">
        <v>259</v>
      </c>
      <c r="H335" s="50" t="s">
        <v>607</v>
      </c>
    </row>
    <row r="336" spans="2:8">
      <c r="B336" s="101">
        <v>334</v>
      </c>
      <c r="C336" s="70" t="s">
        <v>640</v>
      </c>
      <c r="D336" s="69" t="s">
        <v>246</v>
      </c>
      <c r="E336" s="69" t="s">
        <v>577</v>
      </c>
      <c r="F336" s="23" t="s">
        <v>641</v>
      </c>
      <c r="G336" s="68" t="s">
        <v>259</v>
      </c>
      <c r="H336" s="50" t="s">
        <v>607</v>
      </c>
    </row>
    <row r="337" spans="2:8">
      <c r="B337" s="101">
        <v>335</v>
      </c>
      <c r="C337" s="70" t="s">
        <v>643</v>
      </c>
      <c r="D337" s="69" t="s">
        <v>246</v>
      </c>
      <c r="E337" s="69" t="s">
        <v>91</v>
      </c>
      <c r="F337" s="23" t="s">
        <v>642</v>
      </c>
      <c r="G337" s="68" t="s">
        <v>259</v>
      </c>
      <c r="H337" s="50" t="s">
        <v>607</v>
      </c>
    </row>
    <row r="338" spans="2:8">
      <c r="B338" s="101">
        <v>336</v>
      </c>
      <c r="C338" s="70" t="s">
        <v>644</v>
      </c>
      <c r="D338" s="69" t="s">
        <v>246</v>
      </c>
      <c r="E338" s="69" t="s">
        <v>275</v>
      </c>
      <c r="F338" s="23" t="s">
        <v>645</v>
      </c>
      <c r="G338" s="68" t="s">
        <v>259</v>
      </c>
      <c r="H338" s="50" t="s">
        <v>607</v>
      </c>
    </row>
    <row r="339" spans="2:8">
      <c r="B339" s="101">
        <v>337</v>
      </c>
      <c r="C339" s="70" t="s">
        <v>646</v>
      </c>
      <c r="D339" s="69" t="s">
        <v>246</v>
      </c>
      <c r="E339" s="69" t="s">
        <v>294</v>
      </c>
      <c r="F339" s="23" t="s">
        <v>647</v>
      </c>
      <c r="G339" s="68" t="s">
        <v>259</v>
      </c>
      <c r="H339" s="50" t="s">
        <v>607</v>
      </c>
    </row>
    <row r="340" spans="2:8">
      <c r="B340" s="101">
        <v>338</v>
      </c>
      <c r="C340" s="70" t="s">
        <v>648</v>
      </c>
      <c r="D340" s="69" t="s">
        <v>246</v>
      </c>
      <c r="E340" s="69" t="s">
        <v>447</v>
      </c>
      <c r="F340" s="23" t="s">
        <v>649</v>
      </c>
      <c r="G340" s="68" t="s">
        <v>259</v>
      </c>
      <c r="H340" s="50" t="s">
        <v>607</v>
      </c>
    </row>
    <row r="341" spans="2:8">
      <c r="B341" s="101">
        <v>339</v>
      </c>
      <c r="C341" s="70" t="s">
        <v>359</v>
      </c>
      <c r="D341" s="69" t="s">
        <v>8</v>
      </c>
      <c r="E341" s="69" t="s">
        <v>183</v>
      </c>
      <c r="F341" s="23" t="s">
        <v>650</v>
      </c>
      <c r="G341" s="68" t="s">
        <v>259</v>
      </c>
      <c r="H341" s="50" t="s">
        <v>607</v>
      </c>
    </row>
    <row r="342" spans="2:8">
      <c r="B342" s="101">
        <v>340</v>
      </c>
      <c r="C342" s="70" t="s">
        <v>651</v>
      </c>
      <c r="D342" s="69" t="s">
        <v>246</v>
      </c>
      <c r="E342" s="69" t="s">
        <v>183</v>
      </c>
      <c r="F342" s="23" t="s">
        <v>652</v>
      </c>
      <c r="G342" s="68" t="s">
        <v>259</v>
      </c>
      <c r="H342" s="50" t="s">
        <v>607</v>
      </c>
    </row>
    <row r="343" spans="2:8">
      <c r="B343" s="101">
        <v>341</v>
      </c>
      <c r="C343" s="70" t="s">
        <v>576</v>
      </c>
      <c r="D343" s="69" t="s">
        <v>246</v>
      </c>
      <c r="E343" s="69" t="s">
        <v>577</v>
      </c>
      <c r="F343" s="23" t="s">
        <v>578</v>
      </c>
      <c r="G343" s="68" t="s">
        <v>259</v>
      </c>
      <c r="H343" s="50" t="s">
        <v>607</v>
      </c>
    </row>
    <row r="344" spans="2:8">
      <c r="B344" s="101">
        <v>342</v>
      </c>
      <c r="C344" s="70" t="s">
        <v>653</v>
      </c>
      <c r="D344" s="69" t="s">
        <v>246</v>
      </c>
      <c r="E344" s="69" t="s">
        <v>185</v>
      </c>
      <c r="F344" s="23">
        <v>241245</v>
      </c>
      <c r="G344" s="68" t="s">
        <v>259</v>
      </c>
      <c r="H344" s="50" t="s">
        <v>607</v>
      </c>
    </row>
    <row r="345" spans="2:8">
      <c r="B345" s="101">
        <v>343</v>
      </c>
      <c r="C345" s="70" t="s">
        <v>654</v>
      </c>
      <c r="D345" s="69" t="s">
        <v>8</v>
      </c>
      <c r="E345" s="69" t="s">
        <v>183</v>
      </c>
      <c r="F345" s="23" t="s">
        <v>655</v>
      </c>
      <c r="G345" s="68" t="s">
        <v>259</v>
      </c>
      <c r="H345" s="50" t="s">
        <v>607</v>
      </c>
    </row>
    <row r="346" spans="2:8">
      <c r="B346" s="101">
        <v>344</v>
      </c>
      <c r="C346" s="70" t="s">
        <v>656</v>
      </c>
      <c r="D346" s="69" t="s">
        <v>246</v>
      </c>
      <c r="E346" s="69" t="s">
        <v>619</v>
      </c>
      <c r="F346" s="23">
        <v>212750</v>
      </c>
      <c r="G346" s="68" t="s">
        <v>259</v>
      </c>
      <c r="H346" s="50" t="s">
        <v>607</v>
      </c>
    </row>
    <row r="347" spans="2:8">
      <c r="B347" s="101">
        <v>345</v>
      </c>
      <c r="C347" s="70" t="s">
        <v>657</v>
      </c>
      <c r="D347" s="69" t="s">
        <v>246</v>
      </c>
      <c r="E347" s="69" t="s">
        <v>183</v>
      </c>
      <c r="F347" s="23" t="s">
        <v>658</v>
      </c>
      <c r="G347" s="68" t="s">
        <v>259</v>
      </c>
      <c r="H347" s="50" t="s">
        <v>607</v>
      </c>
    </row>
    <row r="348" spans="2:8">
      <c r="B348" s="101">
        <v>346</v>
      </c>
      <c r="C348" s="70" t="s">
        <v>289</v>
      </c>
      <c r="D348" s="69" t="s">
        <v>246</v>
      </c>
      <c r="E348" s="69" t="s">
        <v>14</v>
      </c>
      <c r="F348" s="23" t="s">
        <v>659</v>
      </c>
      <c r="G348" s="68" t="s">
        <v>259</v>
      </c>
      <c r="H348" s="50" t="s">
        <v>607</v>
      </c>
    </row>
    <row r="349" spans="2:8">
      <c r="B349" s="101">
        <v>347</v>
      </c>
      <c r="C349" s="70" t="s">
        <v>660</v>
      </c>
      <c r="D349" s="69" t="s">
        <v>8</v>
      </c>
      <c r="E349" s="69" t="s">
        <v>247</v>
      </c>
      <c r="F349" s="23" t="s">
        <v>661</v>
      </c>
      <c r="G349" s="68" t="s">
        <v>259</v>
      </c>
      <c r="H349" s="50" t="s">
        <v>607</v>
      </c>
    </row>
    <row r="350" spans="2:8">
      <c r="B350" s="101">
        <v>348</v>
      </c>
      <c r="C350" s="70" t="s">
        <v>587</v>
      </c>
      <c r="D350" s="69" t="s">
        <v>8</v>
      </c>
      <c r="E350" s="69" t="s">
        <v>275</v>
      </c>
      <c r="F350" s="23" t="s">
        <v>662</v>
      </c>
      <c r="G350" s="68" t="s">
        <v>259</v>
      </c>
      <c r="H350" s="50" t="s">
        <v>607</v>
      </c>
    </row>
    <row r="351" spans="2:8">
      <c r="B351" s="101">
        <v>349</v>
      </c>
      <c r="C351" s="70" t="s">
        <v>663</v>
      </c>
      <c r="D351" s="69" t="s">
        <v>246</v>
      </c>
      <c r="E351" s="69" t="s">
        <v>185</v>
      </c>
      <c r="F351" s="23" t="s">
        <v>664</v>
      </c>
      <c r="G351" s="68" t="s">
        <v>259</v>
      </c>
      <c r="H351" s="50" t="s">
        <v>607</v>
      </c>
    </row>
    <row r="352" spans="2:8">
      <c r="B352" s="101">
        <v>350</v>
      </c>
      <c r="C352" s="70" t="s">
        <v>646</v>
      </c>
      <c r="D352" s="69" t="s">
        <v>246</v>
      </c>
      <c r="E352" s="69" t="s">
        <v>447</v>
      </c>
      <c r="F352" s="23" t="s">
        <v>251</v>
      </c>
      <c r="G352" s="68" t="s">
        <v>259</v>
      </c>
      <c r="H352" s="50" t="s">
        <v>607</v>
      </c>
    </row>
    <row r="353" spans="2:8">
      <c r="B353" s="101">
        <v>351</v>
      </c>
      <c r="C353" s="70" t="s">
        <v>665</v>
      </c>
      <c r="D353" s="69" t="s">
        <v>246</v>
      </c>
      <c r="E353" s="69" t="s">
        <v>666</v>
      </c>
      <c r="F353" s="23" t="s">
        <v>667</v>
      </c>
      <c r="G353" s="68" t="s">
        <v>259</v>
      </c>
      <c r="H353" s="50" t="s">
        <v>607</v>
      </c>
    </row>
    <row r="354" spans="2:8">
      <c r="B354" s="101">
        <v>352</v>
      </c>
      <c r="C354" s="70" t="s">
        <v>668</v>
      </c>
      <c r="D354" s="69" t="s">
        <v>246</v>
      </c>
      <c r="E354" s="69" t="s">
        <v>183</v>
      </c>
      <c r="F354" s="23" t="s">
        <v>669</v>
      </c>
      <c r="G354" s="68" t="s">
        <v>259</v>
      </c>
      <c r="H354" s="50" t="s">
        <v>607</v>
      </c>
    </row>
    <row r="355" spans="2:8">
      <c r="B355" s="101">
        <v>353</v>
      </c>
      <c r="C355" s="70" t="s">
        <v>670</v>
      </c>
      <c r="D355" s="69" t="s">
        <v>246</v>
      </c>
      <c r="E355" s="69" t="s">
        <v>275</v>
      </c>
      <c r="F355" s="23" t="s">
        <v>671</v>
      </c>
      <c r="G355" s="68" t="s">
        <v>259</v>
      </c>
      <c r="H355" s="50" t="s">
        <v>607</v>
      </c>
    </row>
    <row r="356" spans="2:8">
      <c r="B356" s="101">
        <v>354</v>
      </c>
      <c r="C356" s="70" t="s">
        <v>672</v>
      </c>
      <c r="D356" s="69" t="s">
        <v>246</v>
      </c>
      <c r="E356" s="73" t="s">
        <v>183</v>
      </c>
      <c r="F356" s="75" t="s">
        <v>673</v>
      </c>
      <c r="G356" s="68" t="s">
        <v>259</v>
      </c>
      <c r="H356" s="50" t="s">
        <v>607</v>
      </c>
    </row>
    <row r="357" spans="2:8">
      <c r="B357" s="101">
        <v>355</v>
      </c>
      <c r="C357" s="74" t="s">
        <v>674</v>
      </c>
      <c r="D357" s="73" t="s">
        <v>246</v>
      </c>
      <c r="E357" s="73" t="s">
        <v>183</v>
      </c>
      <c r="F357" s="23" t="s">
        <v>675</v>
      </c>
      <c r="G357" s="68" t="s">
        <v>259</v>
      </c>
      <c r="H357" s="50" t="s">
        <v>607</v>
      </c>
    </row>
    <row r="358" spans="2:8">
      <c r="B358" s="101">
        <v>356</v>
      </c>
      <c r="C358" s="74" t="s">
        <v>676</v>
      </c>
      <c r="D358" s="73" t="s">
        <v>246</v>
      </c>
      <c r="E358" s="73" t="s">
        <v>183</v>
      </c>
      <c r="F358" s="23" t="s">
        <v>677</v>
      </c>
      <c r="G358" s="68" t="s">
        <v>259</v>
      </c>
      <c r="H358" s="50" t="s">
        <v>607</v>
      </c>
    </row>
    <row r="359" spans="2:8">
      <c r="B359" s="101">
        <v>357</v>
      </c>
      <c r="C359" s="74" t="s">
        <v>678</v>
      </c>
      <c r="D359" s="73" t="s">
        <v>246</v>
      </c>
      <c r="E359" s="73" t="s">
        <v>183</v>
      </c>
      <c r="F359" s="23" t="s">
        <v>679</v>
      </c>
      <c r="G359" s="68" t="s">
        <v>259</v>
      </c>
      <c r="H359" s="50" t="s">
        <v>607</v>
      </c>
    </row>
    <row r="360" spans="2:8">
      <c r="B360" s="101">
        <v>358</v>
      </c>
      <c r="C360" s="74" t="s">
        <v>680</v>
      </c>
      <c r="D360" s="73" t="s">
        <v>246</v>
      </c>
      <c r="E360" s="73" t="s">
        <v>183</v>
      </c>
      <c r="F360" s="23" t="s">
        <v>681</v>
      </c>
      <c r="G360" s="68" t="s">
        <v>259</v>
      </c>
      <c r="H360" s="50" t="s">
        <v>607</v>
      </c>
    </row>
    <row r="361" spans="2:8">
      <c r="B361" s="101">
        <v>359</v>
      </c>
      <c r="C361" s="74" t="s">
        <v>682</v>
      </c>
      <c r="D361" s="73" t="s">
        <v>246</v>
      </c>
      <c r="E361" s="73" t="s">
        <v>683</v>
      </c>
      <c r="F361" s="23" t="s">
        <v>684</v>
      </c>
      <c r="G361" s="68" t="s">
        <v>259</v>
      </c>
      <c r="H361" s="50" t="s">
        <v>607</v>
      </c>
    </row>
    <row r="362" spans="2:8">
      <c r="B362" s="101">
        <v>360</v>
      </c>
      <c r="C362" s="74" t="s">
        <v>629</v>
      </c>
      <c r="D362" s="73" t="s">
        <v>246</v>
      </c>
      <c r="E362" s="73" t="s">
        <v>577</v>
      </c>
      <c r="F362" s="23">
        <v>233810</v>
      </c>
      <c r="G362" s="68" t="s">
        <v>259</v>
      </c>
      <c r="H362" s="50" t="s">
        <v>607</v>
      </c>
    </row>
    <row r="363" spans="2:8">
      <c r="B363" s="101">
        <v>361</v>
      </c>
      <c r="C363" s="70" t="s">
        <v>587</v>
      </c>
      <c r="D363" s="69" t="s">
        <v>8</v>
      </c>
      <c r="E363" s="69" t="s">
        <v>685</v>
      </c>
      <c r="F363" s="23" t="s">
        <v>251</v>
      </c>
      <c r="G363" s="68" t="s">
        <v>259</v>
      </c>
      <c r="H363" s="50" t="s">
        <v>607</v>
      </c>
    </row>
    <row r="364" spans="2:8">
      <c r="B364" s="101">
        <v>362</v>
      </c>
      <c r="C364" s="70" t="s">
        <v>686</v>
      </c>
      <c r="D364" s="69" t="s">
        <v>246</v>
      </c>
      <c r="E364" s="69" t="s">
        <v>247</v>
      </c>
      <c r="F364" s="23" t="s">
        <v>687</v>
      </c>
      <c r="G364" s="68" t="s">
        <v>259</v>
      </c>
      <c r="H364" s="50" t="s">
        <v>607</v>
      </c>
    </row>
    <row r="365" spans="2:8">
      <c r="B365" s="101">
        <v>363</v>
      </c>
      <c r="C365" s="74" t="s">
        <v>686</v>
      </c>
      <c r="D365" s="69" t="s">
        <v>246</v>
      </c>
      <c r="E365" s="69" t="s">
        <v>14</v>
      </c>
      <c r="F365" s="23" t="s">
        <v>688</v>
      </c>
      <c r="G365" s="68" t="s">
        <v>259</v>
      </c>
      <c r="H365" s="50" t="s">
        <v>607</v>
      </c>
    </row>
    <row r="366" spans="2:8">
      <c r="B366" s="101">
        <v>364</v>
      </c>
      <c r="C366" s="70" t="s">
        <v>689</v>
      </c>
      <c r="D366" s="69" t="s">
        <v>246</v>
      </c>
      <c r="E366" s="69" t="s">
        <v>619</v>
      </c>
      <c r="F366" s="23">
        <v>291940</v>
      </c>
      <c r="G366" s="68" t="s">
        <v>259</v>
      </c>
      <c r="H366" s="50" t="s">
        <v>607</v>
      </c>
    </row>
    <row r="367" spans="2:8">
      <c r="B367" s="101">
        <v>365</v>
      </c>
      <c r="C367" s="70" t="s">
        <v>289</v>
      </c>
      <c r="D367" s="69" t="s">
        <v>8</v>
      </c>
      <c r="E367" s="69" t="s">
        <v>183</v>
      </c>
      <c r="F367" s="23" t="s">
        <v>690</v>
      </c>
      <c r="G367" s="68" t="s">
        <v>259</v>
      </c>
      <c r="H367" s="50" t="s">
        <v>607</v>
      </c>
    </row>
    <row r="368" spans="2:8">
      <c r="B368" s="101">
        <v>366</v>
      </c>
      <c r="C368" s="70" t="s">
        <v>691</v>
      </c>
      <c r="D368" s="69" t="s">
        <v>8</v>
      </c>
      <c r="E368" s="73" t="s">
        <v>185</v>
      </c>
      <c r="F368" s="23" t="s">
        <v>692</v>
      </c>
      <c r="G368" s="68" t="s">
        <v>259</v>
      </c>
      <c r="H368" s="50" t="s">
        <v>607</v>
      </c>
    </row>
    <row r="369" spans="2:8">
      <c r="B369" s="101">
        <v>367</v>
      </c>
      <c r="C369" s="74" t="s">
        <v>693</v>
      </c>
      <c r="D369" s="73" t="s">
        <v>246</v>
      </c>
      <c r="E369" s="73" t="s">
        <v>183</v>
      </c>
      <c r="F369" s="23" t="s">
        <v>694</v>
      </c>
      <c r="G369" s="68" t="s">
        <v>259</v>
      </c>
      <c r="H369" s="50" t="s">
        <v>607</v>
      </c>
    </row>
    <row r="370" spans="2:8">
      <c r="B370" s="101">
        <v>368</v>
      </c>
      <c r="C370" s="70" t="s">
        <v>695</v>
      </c>
      <c r="D370" s="69" t="s">
        <v>246</v>
      </c>
      <c r="E370" s="69" t="s">
        <v>696</v>
      </c>
      <c r="F370" s="23" t="s">
        <v>251</v>
      </c>
      <c r="G370" s="68" t="s">
        <v>259</v>
      </c>
      <c r="H370" s="50" t="s">
        <v>607</v>
      </c>
    </row>
    <row r="371" spans="2:8">
      <c r="B371" s="101">
        <v>369</v>
      </c>
      <c r="C371" s="74" t="s">
        <v>697</v>
      </c>
      <c r="D371" s="73" t="s">
        <v>246</v>
      </c>
      <c r="E371" s="73" t="s">
        <v>698</v>
      </c>
      <c r="F371" s="23" t="s">
        <v>699</v>
      </c>
      <c r="G371" s="68" t="s">
        <v>259</v>
      </c>
      <c r="H371" s="50" t="s">
        <v>607</v>
      </c>
    </row>
    <row r="372" spans="2:8">
      <c r="B372" s="101">
        <v>370</v>
      </c>
      <c r="C372" s="70" t="s">
        <v>700</v>
      </c>
      <c r="D372" s="69" t="s">
        <v>8</v>
      </c>
      <c r="E372" s="69" t="s">
        <v>282</v>
      </c>
      <c r="F372" s="23" t="s">
        <v>701</v>
      </c>
      <c r="G372" s="68" t="s">
        <v>259</v>
      </c>
      <c r="H372" s="50" t="s">
        <v>607</v>
      </c>
    </row>
    <row r="373" spans="2:8">
      <c r="B373" s="101">
        <v>371</v>
      </c>
      <c r="C373" s="70" t="s">
        <v>293</v>
      </c>
      <c r="D373" s="69" t="s">
        <v>246</v>
      </c>
      <c r="E373" s="73" t="s">
        <v>282</v>
      </c>
      <c r="F373" s="23" t="s">
        <v>251</v>
      </c>
      <c r="G373" s="68" t="s">
        <v>259</v>
      </c>
      <c r="H373" s="50" t="s">
        <v>607</v>
      </c>
    </row>
    <row r="374" spans="2:8">
      <c r="B374" s="101">
        <v>372</v>
      </c>
      <c r="C374" s="74" t="s">
        <v>700</v>
      </c>
      <c r="D374" s="69" t="s">
        <v>246</v>
      </c>
      <c r="E374" s="69" t="s">
        <v>275</v>
      </c>
      <c r="F374" s="23" t="s">
        <v>702</v>
      </c>
      <c r="G374" s="68" t="s">
        <v>259</v>
      </c>
      <c r="H374" s="50" t="s">
        <v>607</v>
      </c>
    </row>
    <row r="375" spans="2:8">
      <c r="B375" s="101">
        <v>373</v>
      </c>
      <c r="C375" s="70" t="s">
        <v>703</v>
      </c>
      <c r="D375" s="69" t="s">
        <v>246</v>
      </c>
      <c r="E375" s="69" t="s">
        <v>14</v>
      </c>
      <c r="F375" s="23" t="s">
        <v>704</v>
      </c>
      <c r="G375" s="68" t="s">
        <v>259</v>
      </c>
      <c r="H375" s="50" t="s">
        <v>607</v>
      </c>
    </row>
    <row r="376" spans="2:8">
      <c r="B376" s="101">
        <v>374</v>
      </c>
      <c r="C376" s="70" t="s">
        <v>691</v>
      </c>
      <c r="D376" s="69" t="s">
        <v>8</v>
      </c>
      <c r="E376" s="69" t="s">
        <v>705</v>
      </c>
      <c r="F376" s="23" t="s">
        <v>706</v>
      </c>
      <c r="G376" s="68" t="s">
        <v>259</v>
      </c>
      <c r="H376" s="50" t="s">
        <v>607</v>
      </c>
    </row>
    <row r="377" spans="2:8">
      <c r="B377" s="101">
        <v>375</v>
      </c>
      <c r="C377" s="70" t="s">
        <v>707</v>
      </c>
      <c r="D377" s="69" t="s">
        <v>8</v>
      </c>
      <c r="E377" s="69" t="s">
        <v>25</v>
      </c>
      <c r="F377" s="23" t="s">
        <v>708</v>
      </c>
      <c r="G377" s="68" t="s">
        <v>259</v>
      </c>
      <c r="H377" s="50" t="s">
        <v>607</v>
      </c>
    </row>
    <row r="378" spans="2:8">
      <c r="B378" s="101">
        <v>376</v>
      </c>
      <c r="C378" s="70" t="s">
        <v>709</v>
      </c>
      <c r="D378" s="69" t="s">
        <v>246</v>
      </c>
      <c r="E378" s="73" t="s">
        <v>14</v>
      </c>
      <c r="F378" s="23" t="s">
        <v>710</v>
      </c>
      <c r="G378" s="68" t="s">
        <v>259</v>
      </c>
      <c r="H378" s="50" t="s">
        <v>607</v>
      </c>
    </row>
    <row r="379" spans="2:8">
      <c r="B379" s="101">
        <v>377</v>
      </c>
      <c r="C379" s="70" t="s">
        <v>711</v>
      </c>
      <c r="D379" s="69" t="s">
        <v>275</v>
      </c>
      <c r="E379" s="73" t="s">
        <v>14</v>
      </c>
      <c r="F379" s="23" t="s">
        <v>712</v>
      </c>
      <c r="G379" s="68" t="s">
        <v>259</v>
      </c>
      <c r="H379" s="50" t="s">
        <v>607</v>
      </c>
    </row>
    <row r="380" spans="2:8">
      <c r="B380" s="101">
        <v>378</v>
      </c>
      <c r="C380" s="70" t="s">
        <v>713</v>
      </c>
      <c r="D380" s="69" t="s">
        <v>246</v>
      </c>
      <c r="E380" s="69" t="s">
        <v>275</v>
      </c>
      <c r="F380" s="23" t="s">
        <v>251</v>
      </c>
      <c r="G380" s="68" t="s">
        <v>259</v>
      </c>
      <c r="H380" s="50" t="s">
        <v>607</v>
      </c>
    </row>
    <row r="381" spans="2:8">
      <c r="B381" s="101">
        <v>379</v>
      </c>
      <c r="C381" s="70" t="s">
        <v>553</v>
      </c>
      <c r="D381" s="69" t="s">
        <v>8</v>
      </c>
      <c r="E381" s="69" t="s">
        <v>275</v>
      </c>
      <c r="F381" s="23" t="s">
        <v>714</v>
      </c>
      <c r="G381" s="68" t="s">
        <v>259</v>
      </c>
      <c r="H381" s="50" t="s">
        <v>607</v>
      </c>
    </row>
    <row r="382" spans="2:8">
      <c r="B382" s="101">
        <v>380</v>
      </c>
      <c r="C382" s="70" t="s">
        <v>446</v>
      </c>
      <c r="D382" s="69" t="s">
        <v>246</v>
      </c>
      <c r="E382" s="69" t="s">
        <v>447</v>
      </c>
      <c r="F382" s="23" t="s">
        <v>448</v>
      </c>
      <c r="G382" s="68" t="s">
        <v>259</v>
      </c>
      <c r="H382" s="50" t="s">
        <v>607</v>
      </c>
    </row>
    <row r="383" spans="2:8">
      <c r="B383" s="101">
        <v>381</v>
      </c>
      <c r="C383" s="70" t="s">
        <v>715</v>
      </c>
      <c r="D383" s="69" t="s">
        <v>246</v>
      </c>
      <c r="E383" s="69" t="s">
        <v>183</v>
      </c>
      <c r="F383" s="23" t="s">
        <v>716</v>
      </c>
      <c r="G383" s="68" t="s">
        <v>259</v>
      </c>
      <c r="H383" s="50" t="s">
        <v>607</v>
      </c>
    </row>
    <row r="384" spans="2:8">
      <c r="B384" s="101">
        <v>382</v>
      </c>
      <c r="C384" s="70" t="s">
        <v>717</v>
      </c>
      <c r="D384" s="69" t="s">
        <v>246</v>
      </c>
      <c r="E384" s="69" t="s">
        <v>14</v>
      </c>
      <c r="F384" s="23" t="s">
        <v>718</v>
      </c>
      <c r="G384" s="68" t="s">
        <v>259</v>
      </c>
      <c r="H384" s="50" t="s">
        <v>607</v>
      </c>
    </row>
    <row r="385" spans="2:8">
      <c r="B385" s="101">
        <v>383</v>
      </c>
      <c r="C385" s="70" t="s">
        <v>720</v>
      </c>
      <c r="D385" s="69" t="s">
        <v>8</v>
      </c>
      <c r="E385" s="69" t="s">
        <v>619</v>
      </c>
      <c r="F385" s="23">
        <v>257820</v>
      </c>
      <c r="G385" s="68" t="s">
        <v>259</v>
      </c>
      <c r="H385" s="76" t="s">
        <v>719</v>
      </c>
    </row>
    <row r="386" spans="2:8">
      <c r="B386" s="101">
        <v>384</v>
      </c>
      <c r="C386" s="70" t="s">
        <v>721</v>
      </c>
      <c r="D386" s="69" t="s">
        <v>8</v>
      </c>
      <c r="E386" s="69" t="s">
        <v>577</v>
      </c>
      <c r="F386" s="23" t="s">
        <v>722</v>
      </c>
      <c r="G386" s="68" t="s">
        <v>259</v>
      </c>
      <c r="H386" s="76" t="s">
        <v>719</v>
      </c>
    </row>
    <row r="387" spans="2:8">
      <c r="B387" s="101">
        <v>385</v>
      </c>
      <c r="C387" s="70" t="s">
        <v>723</v>
      </c>
      <c r="D387" s="69" t="s">
        <v>246</v>
      </c>
      <c r="E387" s="69" t="s">
        <v>294</v>
      </c>
      <c r="F387" s="23" t="s">
        <v>251</v>
      </c>
      <c r="G387" s="68" t="s">
        <v>259</v>
      </c>
      <c r="H387" s="76" t="s">
        <v>719</v>
      </c>
    </row>
    <row r="388" spans="2:8">
      <c r="B388" s="101">
        <v>386</v>
      </c>
      <c r="C388" s="74" t="s">
        <v>724</v>
      </c>
      <c r="D388" s="73" t="s">
        <v>8</v>
      </c>
      <c r="E388" s="73" t="s">
        <v>294</v>
      </c>
      <c r="F388" s="23" t="s">
        <v>725</v>
      </c>
      <c r="G388" s="72" t="s">
        <v>259</v>
      </c>
      <c r="H388" s="76" t="s">
        <v>719</v>
      </c>
    </row>
    <row r="389" spans="2:8">
      <c r="B389" s="101">
        <v>387</v>
      </c>
      <c r="C389" s="74" t="s">
        <v>682</v>
      </c>
      <c r="D389" s="73" t="s">
        <v>246</v>
      </c>
      <c r="E389" s="73" t="s">
        <v>683</v>
      </c>
      <c r="F389" s="23" t="s">
        <v>684</v>
      </c>
      <c r="G389" s="72" t="s">
        <v>259</v>
      </c>
      <c r="H389" s="76" t="s">
        <v>719</v>
      </c>
    </row>
    <row r="390" spans="2:8">
      <c r="B390" s="101">
        <v>388</v>
      </c>
      <c r="C390" s="74" t="s">
        <v>726</v>
      </c>
      <c r="D390" s="73" t="s">
        <v>246</v>
      </c>
      <c r="E390" s="73" t="s">
        <v>183</v>
      </c>
      <c r="F390" s="23" t="s">
        <v>727</v>
      </c>
      <c r="G390" s="72" t="s">
        <v>259</v>
      </c>
      <c r="H390" s="76" t="s">
        <v>719</v>
      </c>
    </row>
    <row r="391" spans="2:8">
      <c r="B391" s="101">
        <v>389</v>
      </c>
      <c r="C391" s="74" t="s">
        <v>728</v>
      </c>
      <c r="D391" s="73" t="s">
        <v>8</v>
      </c>
      <c r="E391" s="73" t="s">
        <v>666</v>
      </c>
      <c r="F391" s="23" t="s">
        <v>729</v>
      </c>
      <c r="G391" s="72" t="s">
        <v>259</v>
      </c>
      <c r="H391" s="76" t="s">
        <v>719</v>
      </c>
    </row>
    <row r="392" spans="2:8">
      <c r="B392" s="101">
        <v>390</v>
      </c>
      <c r="C392" s="74" t="s">
        <v>730</v>
      </c>
      <c r="D392" s="73" t="s">
        <v>8</v>
      </c>
      <c r="E392" s="73" t="s">
        <v>183</v>
      </c>
      <c r="F392" s="23" t="s">
        <v>731</v>
      </c>
      <c r="G392" s="72" t="s">
        <v>259</v>
      </c>
      <c r="H392" s="76" t="s">
        <v>719</v>
      </c>
    </row>
    <row r="393" spans="2:8">
      <c r="B393" s="101">
        <v>391</v>
      </c>
      <c r="C393" s="74" t="s">
        <v>715</v>
      </c>
      <c r="D393" s="73" t="s">
        <v>246</v>
      </c>
      <c r="E393" s="73" t="s">
        <v>183</v>
      </c>
      <c r="F393" s="23" t="s">
        <v>716</v>
      </c>
      <c r="G393" s="72" t="s">
        <v>259</v>
      </c>
      <c r="H393" s="76" t="s">
        <v>719</v>
      </c>
    </row>
    <row r="394" spans="2:8">
      <c r="B394" s="101">
        <v>392</v>
      </c>
      <c r="C394" s="74" t="s">
        <v>732</v>
      </c>
      <c r="D394" s="73" t="s">
        <v>8</v>
      </c>
      <c r="E394" s="73" t="s">
        <v>468</v>
      </c>
      <c r="F394" s="23" t="s">
        <v>733</v>
      </c>
      <c r="G394" s="72" t="s">
        <v>259</v>
      </c>
      <c r="H394" s="76" t="s">
        <v>719</v>
      </c>
    </row>
    <row r="395" spans="2:8">
      <c r="B395" s="101">
        <v>393</v>
      </c>
      <c r="C395" s="74" t="s">
        <v>670</v>
      </c>
      <c r="D395" s="73" t="s">
        <v>8</v>
      </c>
      <c r="E395" s="73" t="s">
        <v>294</v>
      </c>
      <c r="F395" s="23" t="s">
        <v>734</v>
      </c>
      <c r="G395" s="72" t="s">
        <v>259</v>
      </c>
      <c r="H395" s="76" t="s">
        <v>719</v>
      </c>
    </row>
    <row r="396" spans="2:8">
      <c r="B396" s="101">
        <v>394</v>
      </c>
      <c r="C396" s="74" t="s">
        <v>707</v>
      </c>
      <c r="D396" s="73" t="s">
        <v>246</v>
      </c>
      <c r="E396" s="73" t="s">
        <v>25</v>
      </c>
      <c r="F396" s="23" t="s">
        <v>708</v>
      </c>
      <c r="G396" s="72" t="s">
        <v>259</v>
      </c>
      <c r="H396" s="76" t="s">
        <v>719</v>
      </c>
    </row>
    <row r="397" spans="2:8">
      <c r="B397" s="101">
        <v>395</v>
      </c>
      <c r="C397" s="74" t="s">
        <v>735</v>
      </c>
      <c r="D397" s="73" t="s">
        <v>8</v>
      </c>
      <c r="E397" s="73" t="s">
        <v>183</v>
      </c>
      <c r="F397" s="23" t="s">
        <v>736</v>
      </c>
      <c r="G397" s="72" t="s">
        <v>259</v>
      </c>
      <c r="H397" s="76" t="s">
        <v>719</v>
      </c>
    </row>
    <row r="398" spans="2:8">
      <c r="B398" s="101">
        <v>396</v>
      </c>
      <c r="C398" s="82" t="s">
        <v>738</v>
      </c>
      <c r="D398" s="81" t="s">
        <v>246</v>
      </c>
      <c r="E398" s="80" t="s">
        <v>132</v>
      </c>
      <c r="F398" s="80" t="s">
        <v>739</v>
      </c>
      <c r="G398" s="72" t="s">
        <v>259</v>
      </c>
      <c r="H398" s="78" t="s">
        <v>737</v>
      </c>
    </row>
    <row r="399" spans="2:8">
      <c r="B399" s="101">
        <v>397</v>
      </c>
      <c r="C399" s="74" t="s">
        <v>740</v>
      </c>
      <c r="D399" s="73" t="s">
        <v>246</v>
      </c>
      <c r="E399" s="73" t="s">
        <v>14</v>
      </c>
      <c r="F399" s="23">
        <v>383082</v>
      </c>
      <c r="G399" s="72" t="s">
        <v>259</v>
      </c>
      <c r="H399" s="78" t="s">
        <v>737</v>
      </c>
    </row>
    <row r="400" spans="2:8">
      <c r="B400" s="101">
        <v>398</v>
      </c>
      <c r="C400" s="81" t="s">
        <v>741</v>
      </c>
      <c r="D400" s="80" t="s">
        <v>246</v>
      </c>
      <c r="E400" s="80" t="s">
        <v>14</v>
      </c>
      <c r="F400" s="23" t="s">
        <v>742</v>
      </c>
      <c r="G400" s="79" t="s">
        <v>259</v>
      </c>
      <c r="H400" s="83" t="s">
        <v>737</v>
      </c>
    </row>
    <row r="401" spans="2:8">
      <c r="B401" s="101">
        <v>399</v>
      </c>
      <c r="C401" s="81" t="s">
        <v>458</v>
      </c>
      <c r="D401" s="80" t="s">
        <v>246</v>
      </c>
      <c r="E401" s="80" t="s">
        <v>14</v>
      </c>
      <c r="F401" s="23" t="s">
        <v>743</v>
      </c>
      <c r="G401" s="79" t="s">
        <v>259</v>
      </c>
      <c r="H401" s="83" t="s">
        <v>737</v>
      </c>
    </row>
    <row r="402" spans="2:8">
      <c r="B402" s="101">
        <v>400</v>
      </c>
      <c r="C402" s="81" t="s">
        <v>744</v>
      </c>
      <c r="D402" s="80" t="s">
        <v>246</v>
      </c>
      <c r="E402" s="80" t="s">
        <v>20</v>
      </c>
      <c r="F402" s="23" t="s">
        <v>745</v>
      </c>
      <c r="G402" s="79" t="s">
        <v>259</v>
      </c>
      <c r="H402" s="83" t="s">
        <v>737</v>
      </c>
    </row>
    <row r="403" spans="2:8">
      <c r="B403" s="101">
        <v>401</v>
      </c>
      <c r="C403" s="81" t="s">
        <v>746</v>
      </c>
      <c r="D403" s="80" t="s">
        <v>246</v>
      </c>
      <c r="E403" s="80" t="s">
        <v>14</v>
      </c>
      <c r="F403" s="23" t="s">
        <v>747</v>
      </c>
      <c r="G403" s="79" t="s">
        <v>259</v>
      </c>
      <c r="H403" s="83" t="s">
        <v>737</v>
      </c>
    </row>
    <row r="404" spans="2:8">
      <c r="B404" s="101">
        <v>402</v>
      </c>
      <c r="C404" s="81" t="s">
        <v>748</v>
      </c>
      <c r="D404" s="80" t="s">
        <v>246</v>
      </c>
      <c r="E404" s="80" t="s">
        <v>14</v>
      </c>
      <c r="F404" s="23" t="s">
        <v>749</v>
      </c>
      <c r="G404" s="79" t="s">
        <v>259</v>
      </c>
      <c r="H404" s="83" t="s">
        <v>737</v>
      </c>
    </row>
    <row r="405" spans="2:8">
      <c r="B405" s="101">
        <v>403</v>
      </c>
      <c r="C405" s="81" t="s">
        <v>751</v>
      </c>
      <c r="D405" s="80" t="s">
        <v>246</v>
      </c>
      <c r="E405" s="80" t="s">
        <v>183</v>
      </c>
      <c r="F405" s="23" t="s">
        <v>750</v>
      </c>
      <c r="G405" s="79" t="s">
        <v>259</v>
      </c>
      <c r="H405" s="83" t="s">
        <v>737</v>
      </c>
    </row>
    <row r="406" spans="2:8">
      <c r="B406" s="101">
        <v>404</v>
      </c>
      <c r="C406" s="81" t="s">
        <v>752</v>
      </c>
      <c r="D406" s="80" t="s">
        <v>246</v>
      </c>
      <c r="E406" s="80" t="s">
        <v>14</v>
      </c>
      <c r="F406" s="23" t="s">
        <v>753</v>
      </c>
      <c r="G406" s="79" t="s">
        <v>259</v>
      </c>
      <c r="H406" s="83" t="s">
        <v>737</v>
      </c>
    </row>
    <row r="407" spans="2:8">
      <c r="B407" s="101">
        <v>405</v>
      </c>
      <c r="C407" s="81" t="s">
        <v>754</v>
      </c>
      <c r="D407" s="80" t="s">
        <v>246</v>
      </c>
      <c r="E407" s="80" t="s">
        <v>247</v>
      </c>
      <c r="F407" s="23" t="s">
        <v>755</v>
      </c>
      <c r="G407" s="79" t="s">
        <v>259</v>
      </c>
      <c r="H407" s="83" t="s">
        <v>737</v>
      </c>
    </row>
    <row r="408" spans="2:8">
      <c r="B408" s="101">
        <v>406</v>
      </c>
      <c r="C408" s="81" t="s">
        <v>756</v>
      </c>
      <c r="D408" s="80" t="s">
        <v>42</v>
      </c>
      <c r="E408" s="80" t="s">
        <v>294</v>
      </c>
      <c r="F408" s="23" t="s">
        <v>757</v>
      </c>
      <c r="G408" s="79" t="s">
        <v>259</v>
      </c>
      <c r="H408" s="83" t="s">
        <v>737</v>
      </c>
    </row>
    <row r="409" spans="2:8">
      <c r="B409" s="101">
        <v>407</v>
      </c>
      <c r="C409" s="81" t="s">
        <v>759</v>
      </c>
      <c r="D409" s="80" t="s">
        <v>246</v>
      </c>
      <c r="E409" s="80" t="s">
        <v>14</v>
      </c>
      <c r="F409" s="23" t="s">
        <v>758</v>
      </c>
      <c r="G409" s="79" t="s">
        <v>259</v>
      </c>
      <c r="H409" s="83" t="s">
        <v>737</v>
      </c>
    </row>
    <row r="410" spans="2:8">
      <c r="B410" s="101">
        <v>408</v>
      </c>
      <c r="C410" s="81" t="s">
        <v>760</v>
      </c>
      <c r="D410" s="80" t="s">
        <v>246</v>
      </c>
      <c r="E410" s="80" t="s">
        <v>14</v>
      </c>
      <c r="F410" s="23" t="s">
        <v>761</v>
      </c>
      <c r="G410" s="79" t="s">
        <v>259</v>
      </c>
      <c r="H410" s="83" t="s">
        <v>737</v>
      </c>
    </row>
    <row r="411" spans="2:8">
      <c r="B411" s="101">
        <v>409</v>
      </c>
      <c r="C411" s="81" t="s">
        <v>762</v>
      </c>
      <c r="D411" s="80" t="s">
        <v>246</v>
      </c>
      <c r="E411" s="80" t="s">
        <v>14</v>
      </c>
      <c r="F411" s="23" t="s">
        <v>763</v>
      </c>
      <c r="G411" s="79" t="s">
        <v>259</v>
      </c>
      <c r="H411" s="83" t="s">
        <v>737</v>
      </c>
    </row>
    <row r="412" spans="2:8">
      <c r="B412" s="101">
        <v>410</v>
      </c>
      <c r="C412" s="81" t="s">
        <v>296</v>
      </c>
      <c r="D412" s="80" t="s">
        <v>246</v>
      </c>
      <c r="E412" s="80" t="s">
        <v>14</v>
      </c>
      <c r="F412" s="23" t="s">
        <v>764</v>
      </c>
      <c r="G412" s="79" t="s">
        <v>259</v>
      </c>
      <c r="H412" s="83" t="s">
        <v>737</v>
      </c>
    </row>
    <row r="413" spans="2:8">
      <c r="B413" s="101">
        <v>411</v>
      </c>
      <c r="C413" s="81" t="s">
        <v>765</v>
      </c>
      <c r="D413" s="80" t="s">
        <v>246</v>
      </c>
      <c r="E413" s="80" t="s">
        <v>358</v>
      </c>
      <c r="F413" s="23" t="s">
        <v>766</v>
      </c>
      <c r="G413" s="79" t="s">
        <v>259</v>
      </c>
      <c r="H413" s="83" t="s">
        <v>737</v>
      </c>
    </row>
    <row r="414" spans="2:8">
      <c r="B414" s="101">
        <v>412</v>
      </c>
      <c r="C414" s="81" t="s">
        <v>767</v>
      </c>
      <c r="D414" s="80" t="s">
        <v>246</v>
      </c>
      <c r="E414" s="80" t="s">
        <v>9</v>
      </c>
      <c r="F414" s="23" t="s">
        <v>23</v>
      </c>
      <c r="G414" s="79" t="s">
        <v>259</v>
      </c>
      <c r="H414" s="83" t="s">
        <v>737</v>
      </c>
    </row>
    <row r="415" spans="2:8">
      <c r="B415" s="101">
        <v>413</v>
      </c>
      <c r="C415" s="87" t="s">
        <v>768</v>
      </c>
      <c r="D415" s="85" t="s">
        <v>246</v>
      </c>
      <c r="E415" s="85" t="s">
        <v>14</v>
      </c>
      <c r="F415" s="86" t="s">
        <v>769</v>
      </c>
      <c r="G415" s="79" t="s">
        <v>259</v>
      </c>
      <c r="H415" s="83" t="s">
        <v>737</v>
      </c>
    </row>
    <row r="416" spans="2:8">
      <c r="B416" s="101">
        <v>414</v>
      </c>
      <c r="C416" s="85" t="s">
        <v>770</v>
      </c>
      <c r="D416" s="84" t="s">
        <v>246</v>
      </c>
      <c r="E416" s="84" t="s">
        <v>14</v>
      </c>
      <c r="F416" s="23" t="s">
        <v>771</v>
      </c>
      <c r="G416" s="79" t="s">
        <v>259</v>
      </c>
      <c r="H416" s="83" t="s">
        <v>737</v>
      </c>
    </row>
    <row r="417" spans="2:8">
      <c r="B417" s="101">
        <v>415</v>
      </c>
      <c r="C417" s="85" t="s">
        <v>772</v>
      </c>
      <c r="D417" s="84" t="s">
        <v>246</v>
      </c>
      <c r="E417" s="84" t="s">
        <v>14</v>
      </c>
      <c r="F417" s="23" t="s">
        <v>773</v>
      </c>
      <c r="G417" s="79" t="s">
        <v>259</v>
      </c>
      <c r="H417" s="83" t="s">
        <v>737</v>
      </c>
    </row>
    <row r="418" spans="2:8">
      <c r="B418" s="101">
        <v>416</v>
      </c>
      <c r="C418" s="85" t="s">
        <v>774</v>
      </c>
      <c r="D418" s="84" t="s">
        <v>246</v>
      </c>
      <c r="E418" s="84" t="s">
        <v>775</v>
      </c>
      <c r="F418" s="23" t="s">
        <v>776</v>
      </c>
      <c r="G418" s="79" t="s">
        <v>259</v>
      </c>
      <c r="H418" s="83" t="s">
        <v>737</v>
      </c>
    </row>
    <row r="419" spans="2:8">
      <c r="B419" s="101">
        <v>417</v>
      </c>
      <c r="C419" s="85" t="s">
        <v>296</v>
      </c>
      <c r="D419" s="84" t="s">
        <v>246</v>
      </c>
      <c r="E419" s="84" t="s">
        <v>14</v>
      </c>
      <c r="F419" s="23" t="s">
        <v>764</v>
      </c>
      <c r="G419" s="79" t="s">
        <v>259</v>
      </c>
      <c r="H419" s="83" t="s">
        <v>737</v>
      </c>
    </row>
    <row r="420" spans="2:8">
      <c r="B420" s="101">
        <v>418</v>
      </c>
      <c r="C420" s="85" t="s">
        <v>501</v>
      </c>
      <c r="D420" s="84" t="s">
        <v>246</v>
      </c>
      <c r="E420" s="84" t="s">
        <v>14</v>
      </c>
      <c r="F420" s="23" t="s">
        <v>502</v>
      </c>
      <c r="G420" s="79" t="s">
        <v>259</v>
      </c>
      <c r="H420" s="83" t="s">
        <v>737</v>
      </c>
    </row>
    <row r="421" spans="2:8">
      <c r="B421" s="101">
        <v>419</v>
      </c>
      <c r="C421" s="85" t="s">
        <v>777</v>
      </c>
      <c r="D421" s="84" t="s">
        <v>246</v>
      </c>
      <c r="E421" s="84" t="s">
        <v>14</v>
      </c>
      <c r="F421" s="23">
        <v>30646</v>
      </c>
      <c r="G421" s="79" t="s">
        <v>259</v>
      </c>
      <c r="H421" s="83" t="s">
        <v>737</v>
      </c>
    </row>
    <row r="422" spans="2:8">
      <c r="B422" s="101">
        <v>420</v>
      </c>
      <c r="C422" s="85" t="s">
        <v>778</v>
      </c>
      <c r="D422" s="84" t="s">
        <v>246</v>
      </c>
      <c r="E422" s="84" t="s">
        <v>14</v>
      </c>
      <c r="F422" s="23" t="s">
        <v>779</v>
      </c>
      <c r="G422" s="79" t="s">
        <v>259</v>
      </c>
      <c r="H422" s="83" t="s">
        <v>737</v>
      </c>
    </row>
    <row r="423" spans="2:8">
      <c r="B423" s="101">
        <v>421</v>
      </c>
      <c r="C423" s="85" t="s">
        <v>780</v>
      </c>
      <c r="D423" s="84" t="s">
        <v>246</v>
      </c>
      <c r="E423" s="84" t="s">
        <v>14</v>
      </c>
      <c r="F423" s="23" t="s">
        <v>781</v>
      </c>
      <c r="G423" s="79" t="s">
        <v>259</v>
      </c>
      <c r="H423" s="83" t="s">
        <v>737</v>
      </c>
    </row>
    <row r="424" spans="2:8">
      <c r="B424" s="101">
        <v>422</v>
      </c>
      <c r="C424" s="81" t="s">
        <v>782</v>
      </c>
      <c r="D424" s="80" t="s">
        <v>42</v>
      </c>
      <c r="E424" s="80" t="s">
        <v>783</v>
      </c>
      <c r="F424" s="23" t="s">
        <v>784</v>
      </c>
      <c r="G424" s="79" t="s">
        <v>259</v>
      </c>
      <c r="H424" s="83" t="s">
        <v>737</v>
      </c>
    </row>
    <row r="425" spans="2:8">
      <c r="B425" s="101">
        <v>423</v>
      </c>
      <c r="C425" s="85" t="s">
        <v>785</v>
      </c>
      <c r="D425" s="84" t="s">
        <v>246</v>
      </c>
      <c r="E425" s="84" t="s">
        <v>14</v>
      </c>
      <c r="F425" s="23" t="s">
        <v>786</v>
      </c>
      <c r="G425" s="79" t="s">
        <v>259</v>
      </c>
      <c r="H425" s="83" t="s">
        <v>737</v>
      </c>
    </row>
    <row r="426" spans="2:8">
      <c r="B426" s="101">
        <v>424</v>
      </c>
      <c r="C426" s="85" t="s">
        <v>587</v>
      </c>
      <c r="D426" s="84" t="s">
        <v>8</v>
      </c>
      <c r="E426" s="84" t="s">
        <v>9</v>
      </c>
      <c r="F426" s="23">
        <v>60218</v>
      </c>
      <c r="G426" s="79" t="s">
        <v>259</v>
      </c>
      <c r="H426" s="83" t="s">
        <v>737</v>
      </c>
    </row>
    <row r="427" spans="2:8">
      <c r="B427" s="101">
        <v>425</v>
      </c>
      <c r="C427" s="81" t="s">
        <v>598</v>
      </c>
      <c r="D427" s="80" t="s">
        <v>246</v>
      </c>
      <c r="E427" s="80" t="s">
        <v>183</v>
      </c>
      <c r="F427" s="23" t="s">
        <v>787</v>
      </c>
      <c r="G427" s="79" t="s">
        <v>259</v>
      </c>
      <c r="H427" s="83" t="s">
        <v>737</v>
      </c>
    </row>
    <row r="428" spans="2:8">
      <c r="B428" s="101">
        <v>426</v>
      </c>
      <c r="C428" s="85" t="s">
        <v>788</v>
      </c>
      <c r="D428" s="84" t="s">
        <v>246</v>
      </c>
      <c r="E428" s="84" t="s">
        <v>14</v>
      </c>
      <c r="F428" s="23">
        <v>239690</v>
      </c>
      <c r="G428" s="79" t="s">
        <v>259</v>
      </c>
      <c r="H428" s="83" t="s">
        <v>737</v>
      </c>
    </row>
    <row r="429" spans="2:8">
      <c r="B429" s="101">
        <v>427</v>
      </c>
      <c r="C429" s="85" t="s">
        <v>789</v>
      </c>
      <c r="D429" s="84" t="s">
        <v>246</v>
      </c>
      <c r="E429" s="84" t="s">
        <v>790</v>
      </c>
      <c r="F429" s="23">
        <v>30402</v>
      </c>
      <c r="G429" s="79" t="s">
        <v>259</v>
      </c>
      <c r="H429" s="83" t="s">
        <v>737</v>
      </c>
    </row>
    <row r="430" spans="2:8">
      <c r="B430" s="101">
        <v>428</v>
      </c>
      <c r="C430" s="81" t="s">
        <v>791</v>
      </c>
      <c r="D430" s="80" t="s">
        <v>246</v>
      </c>
      <c r="E430" s="80" t="s">
        <v>247</v>
      </c>
      <c r="F430" s="23" t="s">
        <v>792</v>
      </c>
      <c r="G430" s="79" t="s">
        <v>259</v>
      </c>
      <c r="H430" s="83" t="s">
        <v>737</v>
      </c>
    </row>
    <row r="431" spans="2:8">
      <c r="B431" s="101">
        <v>429</v>
      </c>
      <c r="C431" s="81" t="s">
        <v>793</v>
      </c>
      <c r="D431" s="80" t="s">
        <v>246</v>
      </c>
      <c r="E431" s="80" t="s">
        <v>14</v>
      </c>
      <c r="F431" s="23">
        <v>208566</v>
      </c>
      <c r="G431" s="79" t="s">
        <v>259</v>
      </c>
      <c r="H431" s="83" t="s">
        <v>737</v>
      </c>
    </row>
    <row r="432" spans="2:8">
      <c r="B432" s="101">
        <v>430</v>
      </c>
      <c r="C432" s="85" t="s">
        <v>794</v>
      </c>
      <c r="D432" s="84" t="s">
        <v>42</v>
      </c>
      <c r="E432" s="84" t="s">
        <v>14</v>
      </c>
      <c r="F432" s="23" t="s">
        <v>795</v>
      </c>
      <c r="G432" s="79" t="s">
        <v>259</v>
      </c>
      <c r="H432" s="83" t="s">
        <v>737</v>
      </c>
    </row>
    <row r="433" spans="2:8">
      <c r="B433" s="101">
        <v>431</v>
      </c>
      <c r="C433" s="81" t="s">
        <v>796</v>
      </c>
      <c r="D433" s="80" t="s">
        <v>246</v>
      </c>
      <c r="E433" s="80" t="s">
        <v>797</v>
      </c>
      <c r="F433" s="23" t="s">
        <v>798</v>
      </c>
      <c r="G433" s="79" t="s">
        <v>259</v>
      </c>
      <c r="H433" s="83" t="s">
        <v>737</v>
      </c>
    </row>
    <row r="434" spans="2:8">
      <c r="B434" s="101">
        <v>432</v>
      </c>
      <c r="C434" s="85" t="s">
        <v>799</v>
      </c>
      <c r="D434" s="84" t="s">
        <v>246</v>
      </c>
      <c r="E434" s="84" t="s">
        <v>14</v>
      </c>
      <c r="F434" s="23" t="s">
        <v>800</v>
      </c>
      <c r="G434" s="79" t="s">
        <v>259</v>
      </c>
      <c r="H434" s="83" t="s">
        <v>737</v>
      </c>
    </row>
    <row r="435" spans="2:8">
      <c r="B435" s="101">
        <v>433</v>
      </c>
      <c r="C435" s="85" t="s">
        <v>801</v>
      </c>
      <c r="D435" s="84" t="s">
        <v>246</v>
      </c>
      <c r="E435" s="84" t="s">
        <v>9</v>
      </c>
      <c r="F435" s="23">
        <v>71290</v>
      </c>
      <c r="G435" s="79" t="s">
        <v>259</v>
      </c>
      <c r="H435" s="83" t="s">
        <v>737</v>
      </c>
    </row>
    <row r="436" spans="2:8">
      <c r="B436" s="101">
        <v>434</v>
      </c>
      <c r="C436" s="85" t="s">
        <v>802</v>
      </c>
      <c r="D436" s="84" t="s">
        <v>246</v>
      </c>
      <c r="E436" s="84" t="s">
        <v>9</v>
      </c>
      <c r="F436" s="23">
        <v>71860</v>
      </c>
      <c r="G436" s="79" t="s">
        <v>259</v>
      </c>
      <c r="H436" s="83" t="s">
        <v>737</v>
      </c>
    </row>
    <row r="437" spans="2:8">
      <c r="B437" s="101">
        <v>435</v>
      </c>
      <c r="C437" s="85" t="s">
        <v>803</v>
      </c>
      <c r="D437" s="84" t="s">
        <v>246</v>
      </c>
      <c r="E437" s="84" t="s">
        <v>14</v>
      </c>
      <c r="F437" s="23" t="s">
        <v>804</v>
      </c>
      <c r="G437" s="79" t="s">
        <v>259</v>
      </c>
      <c r="H437" s="83" t="s">
        <v>737</v>
      </c>
    </row>
    <row r="438" spans="2:8">
      <c r="B438" s="101">
        <v>436</v>
      </c>
      <c r="C438" s="85" t="s">
        <v>805</v>
      </c>
      <c r="D438" s="84" t="s">
        <v>246</v>
      </c>
      <c r="E438" s="84" t="s">
        <v>14</v>
      </c>
      <c r="F438" s="23" t="s">
        <v>807</v>
      </c>
      <c r="G438" s="79" t="s">
        <v>259</v>
      </c>
      <c r="H438" s="83" t="s">
        <v>737</v>
      </c>
    </row>
    <row r="439" spans="2:8">
      <c r="B439" s="101">
        <v>437</v>
      </c>
      <c r="C439" s="85" t="s">
        <v>808</v>
      </c>
      <c r="D439" s="84" t="s">
        <v>246</v>
      </c>
      <c r="E439" s="84" t="s">
        <v>14</v>
      </c>
      <c r="F439" s="23" t="s">
        <v>809</v>
      </c>
      <c r="G439" s="79" t="s">
        <v>259</v>
      </c>
      <c r="H439" s="83" t="s">
        <v>737</v>
      </c>
    </row>
    <row r="440" spans="2:8">
      <c r="B440" s="101">
        <v>438</v>
      </c>
      <c r="C440" s="85" t="s">
        <v>810</v>
      </c>
      <c r="D440" s="84" t="s">
        <v>246</v>
      </c>
      <c r="E440" s="84" t="s">
        <v>14</v>
      </c>
      <c r="F440" s="23" t="s">
        <v>811</v>
      </c>
      <c r="G440" s="79" t="s">
        <v>259</v>
      </c>
      <c r="H440" s="83" t="s">
        <v>737</v>
      </c>
    </row>
    <row r="441" spans="2:8">
      <c r="B441" s="101">
        <v>439</v>
      </c>
      <c r="C441" s="85" t="s">
        <v>812</v>
      </c>
      <c r="D441" s="84" t="s">
        <v>246</v>
      </c>
      <c r="E441" s="84" t="s">
        <v>14</v>
      </c>
      <c r="F441" s="23" t="s">
        <v>813</v>
      </c>
      <c r="G441" s="79" t="s">
        <v>259</v>
      </c>
      <c r="H441" s="83" t="s">
        <v>737</v>
      </c>
    </row>
    <row r="442" spans="2:8">
      <c r="B442" s="101">
        <v>440</v>
      </c>
      <c r="C442" s="85" t="s">
        <v>814</v>
      </c>
      <c r="D442" s="84" t="s">
        <v>246</v>
      </c>
      <c r="E442" s="84" t="s">
        <v>14</v>
      </c>
      <c r="F442" s="23">
        <v>262250</v>
      </c>
      <c r="G442" s="79" t="s">
        <v>259</v>
      </c>
      <c r="H442" s="83" t="s">
        <v>737</v>
      </c>
    </row>
    <row r="443" spans="2:8">
      <c r="B443" s="101">
        <v>441</v>
      </c>
      <c r="C443" s="85" t="s">
        <v>286</v>
      </c>
      <c r="D443" s="84" t="s">
        <v>246</v>
      </c>
      <c r="E443" s="84" t="s">
        <v>14</v>
      </c>
      <c r="F443" s="23" t="s">
        <v>815</v>
      </c>
      <c r="G443" s="79" t="s">
        <v>259</v>
      </c>
      <c r="H443" s="83" t="s">
        <v>737</v>
      </c>
    </row>
    <row r="444" spans="2:8">
      <c r="B444" s="101">
        <v>442</v>
      </c>
      <c r="C444" s="81" t="s">
        <v>816</v>
      </c>
      <c r="D444" s="80" t="s">
        <v>246</v>
      </c>
      <c r="E444" s="84" t="s">
        <v>14</v>
      </c>
      <c r="F444" s="23" t="s">
        <v>817</v>
      </c>
      <c r="G444" s="79" t="s">
        <v>259</v>
      </c>
      <c r="H444" s="83" t="s">
        <v>737</v>
      </c>
    </row>
    <row r="445" spans="2:8">
      <c r="B445" s="101">
        <v>443</v>
      </c>
      <c r="C445" s="81" t="s">
        <v>808</v>
      </c>
      <c r="D445" s="80" t="s">
        <v>246</v>
      </c>
      <c r="E445" s="80" t="s">
        <v>818</v>
      </c>
      <c r="F445" s="23" t="s">
        <v>819</v>
      </c>
      <c r="G445" s="79" t="s">
        <v>259</v>
      </c>
      <c r="H445" s="83" t="s">
        <v>737</v>
      </c>
    </row>
    <row r="446" spans="2:8">
      <c r="B446" s="101">
        <v>444</v>
      </c>
      <c r="C446" s="81" t="s">
        <v>820</v>
      </c>
      <c r="D446" s="80" t="s">
        <v>246</v>
      </c>
      <c r="E446" s="80" t="s">
        <v>14</v>
      </c>
      <c r="F446" s="23">
        <v>215465</v>
      </c>
      <c r="G446" s="79" t="s">
        <v>259</v>
      </c>
      <c r="H446" s="83" t="s">
        <v>737</v>
      </c>
    </row>
    <row r="447" spans="2:8">
      <c r="B447" s="101">
        <v>445</v>
      </c>
      <c r="C447" s="81" t="s">
        <v>821</v>
      </c>
      <c r="D447" s="80" t="s">
        <v>42</v>
      </c>
      <c r="E447" s="80" t="s">
        <v>14</v>
      </c>
      <c r="F447" s="23">
        <v>19516</v>
      </c>
      <c r="G447" s="79" t="s">
        <v>259</v>
      </c>
      <c r="H447" s="83" t="s">
        <v>737</v>
      </c>
    </row>
    <row r="448" spans="2:8">
      <c r="B448" s="101">
        <v>446</v>
      </c>
      <c r="C448" s="81" t="s">
        <v>296</v>
      </c>
      <c r="D448" s="80" t="s">
        <v>246</v>
      </c>
      <c r="E448" s="80" t="s">
        <v>14</v>
      </c>
      <c r="F448" s="23" t="s">
        <v>822</v>
      </c>
      <c r="G448" s="79" t="s">
        <v>259</v>
      </c>
      <c r="H448" s="83" t="s">
        <v>737</v>
      </c>
    </row>
    <row r="449" spans="2:8">
      <c r="B449" s="101">
        <v>447</v>
      </c>
      <c r="C449" s="85" t="s">
        <v>823</v>
      </c>
      <c r="D449" s="84" t="s">
        <v>246</v>
      </c>
      <c r="E449" s="84" t="s">
        <v>275</v>
      </c>
      <c r="F449" s="23" t="s">
        <v>824</v>
      </c>
      <c r="G449" s="79" t="s">
        <v>259</v>
      </c>
      <c r="H449" s="83" t="s">
        <v>737</v>
      </c>
    </row>
    <row r="450" spans="2:8">
      <c r="B450" s="101">
        <v>448</v>
      </c>
      <c r="C450" s="85" t="s">
        <v>825</v>
      </c>
      <c r="D450" s="84" t="s">
        <v>246</v>
      </c>
      <c r="E450" s="84" t="s">
        <v>247</v>
      </c>
      <c r="F450" s="23" t="s">
        <v>826</v>
      </c>
      <c r="G450" s="79" t="s">
        <v>259</v>
      </c>
      <c r="H450" s="83" t="s">
        <v>737</v>
      </c>
    </row>
    <row r="451" spans="2:8">
      <c r="B451" s="101">
        <v>449</v>
      </c>
      <c r="C451" s="81" t="s">
        <v>827</v>
      </c>
      <c r="D451" s="80" t="s">
        <v>246</v>
      </c>
      <c r="E451" s="80" t="s">
        <v>9</v>
      </c>
      <c r="F451" s="23">
        <v>57330</v>
      </c>
      <c r="G451" s="79" t="s">
        <v>259</v>
      </c>
      <c r="H451" s="83" t="s">
        <v>737</v>
      </c>
    </row>
    <row r="452" spans="2:8">
      <c r="B452" s="101">
        <v>450</v>
      </c>
      <c r="C452" s="81" t="s">
        <v>828</v>
      </c>
      <c r="D452" s="80" t="s">
        <v>246</v>
      </c>
      <c r="E452" s="80" t="s">
        <v>14</v>
      </c>
      <c r="F452" s="23" t="s">
        <v>829</v>
      </c>
      <c r="G452" s="79" t="s">
        <v>259</v>
      </c>
      <c r="H452" s="83" t="s">
        <v>737</v>
      </c>
    </row>
    <row r="453" spans="2:8">
      <c r="B453" s="101">
        <v>451</v>
      </c>
      <c r="C453" s="85" t="s">
        <v>414</v>
      </c>
      <c r="D453" s="84" t="s">
        <v>246</v>
      </c>
      <c r="E453" s="84" t="s">
        <v>14</v>
      </c>
      <c r="F453" s="23" t="s">
        <v>830</v>
      </c>
      <c r="G453" s="79" t="s">
        <v>259</v>
      </c>
      <c r="H453" s="83" t="s">
        <v>737</v>
      </c>
    </row>
    <row r="454" spans="2:8">
      <c r="B454" s="101">
        <v>452</v>
      </c>
      <c r="C454" s="81" t="s">
        <v>494</v>
      </c>
      <c r="D454" s="80" t="s">
        <v>246</v>
      </c>
      <c r="E454" s="80" t="s">
        <v>275</v>
      </c>
      <c r="F454" s="23">
        <v>82102</v>
      </c>
      <c r="G454" s="79" t="s">
        <v>259</v>
      </c>
      <c r="H454" s="83" t="s">
        <v>737</v>
      </c>
    </row>
    <row r="455" spans="2:8">
      <c r="B455" s="101">
        <v>453</v>
      </c>
      <c r="C455" s="81" t="s">
        <v>832</v>
      </c>
      <c r="D455" s="80" t="s">
        <v>246</v>
      </c>
      <c r="E455" s="80" t="s">
        <v>14</v>
      </c>
      <c r="F455" s="23" t="s">
        <v>831</v>
      </c>
      <c r="G455" s="79" t="s">
        <v>259</v>
      </c>
      <c r="H455" s="83" t="s">
        <v>737</v>
      </c>
    </row>
    <row r="456" spans="2:8">
      <c r="B456" s="101">
        <v>454</v>
      </c>
      <c r="C456" s="81" t="s">
        <v>717</v>
      </c>
      <c r="D456" s="80" t="s">
        <v>246</v>
      </c>
      <c r="E456" s="80" t="s">
        <v>275</v>
      </c>
      <c r="F456" s="23" t="s">
        <v>833</v>
      </c>
      <c r="G456" s="79" t="s">
        <v>259</v>
      </c>
      <c r="H456" s="83" t="s">
        <v>737</v>
      </c>
    </row>
    <row r="457" spans="2:8">
      <c r="B457" s="101">
        <v>455</v>
      </c>
      <c r="C457" s="81" t="s">
        <v>834</v>
      </c>
      <c r="D457" s="80" t="s">
        <v>246</v>
      </c>
      <c r="E457" s="80" t="s">
        <v>797</v>
      </c>
      <c r="F457" s="23" t="s">
        <v>835</v>
      </c>
      <c r="G457" s="79" t="s">
        <v>259</v>
      </c>
      <c r="H457" s="83" t="s">
        <v>737</v>
      </c>
    </row>
    <row r="458" spans="2:8">
      <c r="B458" s="101">
        <v>456</v>
      </c>
      <c r="C458" s="81" t="s">
        <v>338</v>
      </c>
      <c r="D458" s="80" t="s">
        <v>246</v>
      </c>
      <c r="E458" s="80" t="s">
        <v>14</v>
      </c>
      <c r="F458" s="23" t="s">
        <v>836</v>
      </c>
      <c r="G458" s="79" t="s">
        <v>259</v>
      </c>
      <c r="H458" s="83" t="s">
        <v>737</v>
      </c>
    </row>
    <row r="459" spans="2:8">
      <c r="B459" s="101">
        <v>457</v>
      </c>
      <c r="C459" s="85" t="s">
        <v>837</v>
      </c>
      <c r="D459" s="84" t="s">
        <v>42</v>
      </c>
      <c r="E459" s="84" t="s">
        <v>251</v>
      </c>
      <c r="F459" s="23" t="s">
        <v>838</v>
      </c>
      <c r="G459" s="79" t="s">
        <v>259</v>
      </c>
      <c r="H459" s="77" t="s">
        <v>850</v>
      </c>
    </row>
    <row r="460" spans="2:8">
      <c r="B460" s="101">
        <v>458</v>
      </c>
      <c r="C460" s="85" t="s">
        <v>839</v>
      </c>
      <c r="D460" s="84" t="s">
        <v>42</v>
      </c>
      <c r="E460" s="84" t="s">
        <v>251</v>
      </c>
      <c r="F460" s="23" t="s">
        <v>843</v>
      </c>
      <c r="G460" s="79" t="s">
        <v>259</v>
      </c>
      <c r="H460" s="77" t="s">
        <v>850</v>
      </c>
    </row>
    <row r="461" spans="2:8">
      <c r="B461" s="101">
        <v>459</v>
      </c>
      <c r="C461" s="85" t="s">
        <v>840</v>
      </c>
      <c r="D461" s="84" t="s">
        <v>42</v>
      </c>
      <c r="E461" s="84" t="s">
        <v>251</v>
      </c>
      <c r="F461" s="23" t="s">
        <v>838</v>
      </c>
      <c r="G461" s="79" t="s">
        <v>259</v>
      </c>
      <c r="H461" s="77" t="s">
        <v>850</v>
      </c>
    </row>
    <row r="462" spans="2:8">
      <c r="B462" s="101">
        <v>460</v>
      </c>
      <c r="C462" s="85" t="s">
        <v>841</v>
      </c>
      <c r="D462" s="84" t="s">
        <v>42</v>
      </c>
      <c r="E462" s="84" t="s">
        <v>251</v>
      </c>
      <c r="F462" s="23" t="s">
        <v>838</v>
      </c>
      <c r="G462" s="79" t="s">
        <v>259</v>
      </c>
      <c r="H462" s="77" t="s">
        <v>850</v>
      </c>
    </row>
    <row r="463" spans="2:8">
      <c r="B463" s="101">
        <v>461</v>
      </c>
      <c r="C463" s="85" t="s">
        <v>842</v>
      </c>
      <c r="D463" s="84" t="s">
        <v>42</v>
      </c>
      <c r="E463" s="84" t="s">
        <v>251</v>
      </c>
      <c r="F463" s="23" t="s">
        <v>838</v>
      </c>
      <c r="G463" s="79" t="s">
        <v>259</v>
      </c>
      <c r="H463" s="77" t="s">
        <v>850</v>
      </c>
    </row>
    <row r="464" spans="2:8">
      <c r="B464" s="101">
        <v>462</v>
      </c>
      <c r="C464" s="81" t="s">
        <v>844</v>
      </c>
      <c r="D464" s="89" t="s">
        <v>42</v>
      </c>
      <c r="E464" s="84" t="s">
        <v>251</v>
      </c>
      <c r="F464" s="23" t="s">
        <v>838</v>
      </c>
      <c r="G464" s="79" t="s">
        <v>259</v>
      </c>
      <c r="H464" s="77" t="s">
        <v>850</v>
      </c>
    </row>
    <row r="465" spans="2:8">
      <c r="B465" s="101">
        <v>463</v>
      </c>
      <c r="C465" s="90" t="s">
        <v>846</v>
      </c>
      <c r="D465" s="89" t="s">
        <v>42</v>
      </c>
      <c r="E465" s="88" t="s">
        <v>251</v>
      </c>
      <c r="F465" s="23" t="s">
        <v>843</v>
      </c>
      <c r="G465" s="79" t="s">
        <v>259</v>
      </c>
      <c r="H465" s="77" t="s">
        <v>850</v>
      </c>
    </row>
    <row r="466" spans="2:8">
      <c r="B466" s="101">
        <v>464</v>
      </c>
      <c r="C466" s="89" t="s">
        <v>847</v>
      </c>
      <c r="D466" s="88" t="s">
        <v>42</v>
      </c>
      <c r="E466" s="88" t="s">
        <v>251</v>
      </c>
      <c r="F466" s="23" t="s">
        <v>838</v>
      </c>
      <c r="G466" s="79" t="s">
        <v>259</v>
      </c>
      <c r="H466" s="77" t="s">
        <v>850</v>
      </c>
    </row>
    <row r="467" spans="2:8">
      <c r="B467" s="101">
        <v>465</v>
      </c>
      <c r="C467" s="89" t="s">
        <v>848</v>
      </c>
      <c r="D467" s="88" t="s">
        <v>42</v>
      </c>
      <c r="E467" s="88" t="s">
        <v>251</v>
      </c>
      <c r="F467" s="23" t="s">
        <v>838</v>
      </c>
      <c r="G467" s="79" t="s">
        <v>259</v>
      </c>
      <c r="H467" s="77" t="s">
        <v>850</v>
      </c>
    </row>
    <row r="468" spans="2:8">
      <c r="B468" s="101">
        <v>466</v>
      </c>
      <c r="C468" s="89" t="s">
        <v>849</v>
      </c>
      <c r="D468" s="88" t="s">
        <v>42</v>
      </c>
      <c r="E468" s="88" t="s">
        <v>251</v>
      </c>
      <c r="F468" s="23" t="s">
        <v>838</v>
      </c>
      <c r="G468" s="79" t="s">
        <v>259</v>
      </c>
      <c r="H468" s="77" t="s">
        <v>850</v>
      </c>
    </row>
    <row r="469" spans="2:8">
      <c r="B469" s="101">
        <v>467</v>
      </c>
      <c r="C469" s="93" t="s">
        <v>293</v>
      </c>
      <c r="D469" s="88" t="s">
        <v>246</v>
      </c>
      <c r="E469" s="80" t="s">
        <v>14</v>
      </c>
      <c r="F469" s="23" t="s">
        <v>851</v>
      </c>
      <c r="G469" s="79" t="s">
        <v>259</v>
      </c>
      <c r="H469" s="77" t="s">
        <v>850</v>
      </c>
    </row>
    <row r="470" spans="2:8">
      <c r="B470" s="101">
        <v>468</v>
      </c>
      <c r="C470" s="81" t="s">
        <v>852</v>
      </c>
      <c r="D470" s="92" t="s">
        <v>246</v>
      </c>
      <c r="E470" s="80" t="s">
        <v>20</v>
      </c>
      <c r="F470" s="23" t="s">
        <v>853</v>
      </c>
      <c r="G470" s="79" t="s">
        <v>259</v>
      </c>
      <c r="H470" s="77" t="s">
        <v>850</v>
      </c>
    </row>
    <row r="471" spans="2:8">
      <c r="B471" s="101">
        <v>469</v>
      </c>
      <c r="C471" s="81" t="s">
        <v>854</v>
      </c>
      <c r="D471" s="88" t="s">
        <v>42</v>
      </c>
      <c r="E471" s="92" t="s">
        <v>251</v>
      </c>
      <c r="F471" s="23" t="s">
        <v>838</v>
      </c>
      <c r="G471" s="79" t="s">
        <v>259</v>
      </c>
      <c r="H471" s="77" t="s">
        <v>850</v>
      </c>
    </row>
    <row r="472" spans="2:8">
      <c r="B472" s="101">
        <v>470</v>
      </c>
      <c r="C472" s="81" t="s">
        <v>855</v>
      </c>
      <c r="D472" s="88" t="s">
        <v>42</v>
      </c>
      <c r="E472" s="92" t="s">
        <v>251</v>
      </c>
      <c r="F472" s="23" t="s">
        <v>838</v>
      </c>
      <c r="G472" s="79" t="s">
        <v>259</v>
      </c>
      <c r="H472" s="77" t="s">
        <v>850</v>
      </c>
    </row>
    <row r="473" spans="2:8">
      <c r="B473" s="101">
        <v>471</v>
      </c>
      <c r="C473" s="81" t="s">
        <v>856</v>
      </c>
      <c r="D473" s="88" t="s">
        <v>42</v>
      </c>
      <c r="E473" s="92" t="s">
        <v>251</v>
      </c>
      <c r="F473" s="23" t="s">
        <v>838</v>
      </c>
      <c r="G473" s="79" t="s">
        <v>259</v>
      </c>
      <c r="H473" s="77" t="s">
        <v>850</v>
      </c>
    </row>
    <row r="474" spans="2:8">
      <c r="B474" s="101">
        <v>472</v>
      </c>
      <c r="C474" s="81" t="s">
        <v>857</v>
      </c>
      <c r="D474" s="88" t="s">
        <v>42</v>
      </c>
      <c r="E474" s="92" t="s">
        <v>251</v>
      </c>
      <c r="F474" s="23" t="s">
        <v>838</v>
      </c>
      <c r="G474" s="79" t="s">
        <v>259</v>
      </c>
      <c r="H474" s="77" t="s">
        <v>850</v>
      </c>
    </row>
    <row r="475" spans="2:8">
      <c r="B475" s="101">
        <v>473</v>
      </c>
      <c r="C475" s="81" t="s">
        <v>858</v>
      </c>
      <c r="D475" s="88" t="s">
        <v>42</v>
      </c>
      <c r="E475" s="92" t="s">
        <v>251</v>
      </c>
      <c r="F475" s="23" t="s">
        <v>838</v>
      </c>
      <c r="G475" s="79" t="s">
        <v>259</v>
      </c>
      <c r="H475" s="77" t="s">
        <v>850</v>
      </c>
    </row>
    <row r="476" spans="2:8">
      <c r="B476" s="101">
        <v>474</v>
      </c>
      <c r="C476" s="81" t="s">
        <v>859</v>
      </c>
      <c r="D476" s="88" t="s">
        <v>42</v>
      </c>
      <c r="E476" s="92" t="s">
        <v>251</v>
      </c>
      <c r="F476" s="23" t="s">
        <v>838</v>
      </c>
      <c r="G476" s="79" t="s">
        <v>259</v>
      </c>
      <c r="H476" s="77" t="s">
        <v>850</v>
      </c>
    </row>
    <row r="477" spans="2:8">
      <c r="B477" s="101">
        <v>475</v>
      </c>
      <c r="C477" s="93" t="s">
        <v>860</v>
      </c>
      <c r="D477" s="92" t="s">
        <v>42</v>
      </c>
      <c r="E477" s="92" t="s">
        <v>14</v>
      </c>
      <c r="F477" s="23" t="s">
        <v>861</v>
      </c>
      <c r="G477" s="79" t="s">
        <v>259</v>
      </c>
      <c r="H477" s="77" t="s">
        <v>850</v>
      </c>
    </row>
    <row r="478" spans="2:8">
      <c r="B478" s="101">
        <v>476</v>
      </c>
      <c r="C478" s="81" t="s">
        <v>862</v>
      </c>
      <c r="D478" s="88" t="s">
        <v>246</v>
      </c>
      <c r="E478" s="80" t="s">
        <v>818</v>
      </c>
      <c r="F478" s="23" t="s">
        <v>863</v>
      </c>
      <c r="G478" s="79" t="s">
        <v>259</v>
      </c>
      <c r="H478" s="77" t="s">
        <v>850</v>
      </c>
    </row>
    <row r="479" spans="2:8">
      <c r="B479" s="101">
        <v>477</v>
      </c>
      <c r="C479" s="81" t="s">
        <v>864</v>
      </c>
      <c r="D479" s="88" t="s">
        <v>42</v>
      </c>
      <c r="E479" s="80" t="s">
        <v>775</v>
      </c>
      <c r="F479" s="23" t="s">
        <v>865</v>
      </c>
      <c r="G479" s="79" t="s">
        <v>259</v>
      </c>
      <c r="H479" s="77" t="s">
        <v>850</v>
      </c>
    </row>
    <row r="480" spans="2:8">
      <c r="B480" s="101">
        <v>478</v>
      </c>
      <c r="C480" s="93" t="s">
        <v>866</v>
      </c>
      <c r="D480" s="92" t="s">
        <v>42</v>
      </c>
      <c r="E480" s="92" t="s">
        <v>14</v>
      </c>
      <c r="F480" s="23" t="s">
        <v>867</v>
      </c>
      <c r="G480" s="79" t="s">
        <v>259</v>
      </c>
      <c r="H480" s="77" t="s">
        <v>850</v>
      </c>
    </row>
    <row r="481" spans="2:8">
      <c r="B481" s="101">
        <v>479</v>
      </c>
      <c r="C481" s="81" t="s">
        <v>868</v>
      </c>
      <c r="D481" s="88" t="s">
        <v>42</v>
      </c>
      <c r="E481" s="92" t="s">
        <v>775</v>
      </c>
      <c r="F481" s="23" t="s">
        <v>869</v>
      </c>
      <c r="G481" s="79" t="s">
        <v>259</v>
      </c>
      <c r="H481" s="77" t="s">
        <v>850</v>
      </c>
    </row>
    <row r="482" spans="2:8">
      <c r="B482" s="101">
        <v>480</v>
      </c>
      <c r="C482" s="81" t="s">
        <v>870</v>
      </c>
      <c r="D482" s="88" t="s">
        <v>42</v>
      </c>
      <c r="E482" s="80" t="s">
        <v>275</v>
      </c>
      <c r="F482" s="23" t="s">
        <v>871</v>
      </c>
      <c r="G482" s="79" t="s">
        <v>259</v>
      </c>
      <c r="H482" s="77" t="s">
        <v>850</v>
      </c>
    </row>
    <row r="483" spans="2:8">
      <c r="B483" s="101">
        <v>481</v>
      </c>
      <c r="C483" s="81" t="s">
        <v>872</v>
      </c>
      <c r="D483" s="88" t="s">
        <v>42</v>
      </c>
      <c r="E483" s="80" t="s">
        <v>247</v>
      </c>
      <c r="F483" s="23">
        <v>7722.8</v>
      </c>
      <c r="G483" s="79" t="s">
        <v>259</v>
      </c>
      <c r="H483" s="77" t="s">
        <v>850</v>
      </c>
    </row>
    <row r="484" spans="2:8">
      <c r="B484" s="101">
        <v>482</v>
      </c>
      <c r="C484" s="93" t="s">
        <v>873</v>
      </c>
      <c r="D484" s="92" t="s">
        <v>42</v>
      </c>
      <c r="E484" s="92" t="s">
        <v>14</v>
      </c>
      <c r="F484" s="23" t="s">
        <v>874</v>
      </c>
      <c r="G484" s="79" t="s">
        <v>259</v>
      </c>
      <c r="H484" s="77" t="s">
        <v>850</v>
      </c>
    </row>
    <row r="485" spans="2:8">
      <c r="B485" s="101">
        <v>483</v>
      </c>
      <c r="C485" s="93" t="s">
        <v>875</v>
      </c>
      <c r="D485" s="92" t="s">
        <v>42</v>
      </c>
      <c r="E485" s="92" t="s">
        <v>14</v>
      </c>
      <c r="F485" s="23" t="s">
        <v>876</v>
      </c>
      <c r="G485" s="79" t="s">
        <v>259</v>
      </c>
      <c r="H485" s="77" t="s">
        <v>850</v>
      </c>
    </row>
    <row r="486" spans="2:8">
      <c r="B486" s="101">
        <v>484</v>
      </c>
      <c r="C486" s="93" t="s">
        <v>877</v>
      </c>
      <c r="D486" s="92" t="s">
        <v>42</v>
      </c>
      <c r="E486" s="92" t="s">
        <v>14</v>
      </c>
      <c r="F486" s="23" t="s">
        <v>878</v>
      </c>
      <c r="G486" s="79" t="s">
        <v>259</v>
      </c>
      <c r="H486" s="77" t="s">
        <v>850</v>
      </c>
    </row>
    <row r="487" spans="2:8">
      <c r="B487" s="101">
        <v>485</v>
      </c>
      <c r="C487" s="93" t="s">
        <v>879</v>
      </c>
      <c r="D487" s="92" t="s">
        <v>246</v>
      </c>
      <c r="E487" s="92" t="s">
        <v>14</v>
      </c>
      <c r="F487" s="23" t="s">
        <v>880</v>
      </c>
      <c r="G487" s="79" t="s">
        <v>259</v>
      </c>
      <c r="H487" s="77" t="s">
        <v>850</v>
      </c>
    </row>
    <row r="488" spans="2:8">
      <c r="B488" s="101">
        <v>486</v>
      </c>
      <c r="C488" s="93" t="s">
        <v>879</v>
      </c>
      <c r="D488" s="92" t="s">
        <v>246</v>
      </c>
      <c r="E488" s="92" t="s">
        <v>14</v>
      </c>
      <c r="F488" s="23" t="s">
        <v>881</v>
      </c>
      <c r="G488" s="79" t="s">
        <v>259</v>
      </c>
      <c r="H488" s="77" t="s">
        <v>850</v>
      </c>
    </row>
    <row r="489" spans="2:8">
      <c r="B489" s="101">
        <v>487</v>
      </c>
      <c r="C489" s="81" t="s">
        <v>882</v>
      </c>
      <c r="D489" s="88" t="s">
        <v>246</v>
      </c>
      <c r="E489" s="80" t="s">
        <v>275</v>
      </c>
      <c r="F489" s="23" t="s">
        <v>883</v>
      </c>
      <c r="G489" s="79" t="s">
        <v>259</v>
      </c>
      <c r="H489" s="77" t="s">
        <v>850</v>
      </c>
    </row>
    <row r="490" spans="2:8">
      <c r="B490" s="101">
        <v>488</v>
      </c>
      <c r="C490" s="81" t="s">
        <v>884</v>
      </c>
      <c r="D490" s="88" t="s">
        <v>42</v>
      </c>
      <c r="E490" s="80" t="s">
        <v>885</v>
      </c>
      <c r="F490" s="23" t="s">
        <v>886</v>
      </c>
      <c r="G490" s="79" t="s">
        <v>259</v>
      </c>
      <c r="H490" s="77" t="s">
        <v>850</v>
      </c>
    </row>
    <row r="491" spans="2:8">
      <c r="B491" s="101">
        <v>489</v>
      </c>
      <c r="C491" s="81" t="s">
        <v>887</v>
      </c>
      <c r="D491" s="88" t="s">
        <v>42</v>
      </c>
      <c r="E491" s="80" t="s">
        <v>247</v>
      </c>
      <c r="F491" s="23" t="s">
        <v>888</v>
      </c>
      <c r="G491" s="79" t="s">
        <v>259</v>
      </c>
      <c r="H491" s="77" t="s">
        <v>850</v>
      </c>
    </row>
    <row r="492" spans="2:8">
      <c r="B492" s="101">
        <v>490</v>
      </c>
      <c r="C492" s="93" t="s">
        <v>898</v>
      </c>
      <c r="D492" s="92" t="s">
        <v>42</v>
      </c>
      <c r="E492" s="92" t="s">
        <v>282</v>
      </c>
      <c r="F492" s="23" t="s">
        <v>890</v>
      </c>
      <c r="G492" s="79" t="s">
        <v>259</v>
      </c>
      <c r="H492" s="96" t="s">
        <v>889</v>
      </c>
    </row>
    <row r="493" spans="2:8">
      <c r="B493" s="101">
        <v>491</v>
      </c>
      <c r="C493" s="81" t="s">
        <v>891</v>
      </c>
      <c r="D493" s="88" t="s">
        <v>42</v>
      </c>
      <c r="E493" s="92" t="s">
        <v>251</v>
      </c>
      <c r="F493" s="23" t="s">
        <v>838</v>
      </c>
      <c r="G493" s="79" t="s">
        <v>259</v>
      </c>
      <c r="H493" s="96" t="s">
        <v>889</v>
      </c>
    </row>
    <row r="494" spans="2:8">
      <c r="B494" s="101">
        <v>492</v>
      </c>
      <c r="C494" s="93" t="s">
        <v>892</v>
      </c>
      <c r="D494" s="92" t="s">
        <v>42</v>
      </c>
      <c r="E494" s="92" t="s">
        <v>893</v>
      </c>
      <c r="F494" s="23" t="s">
        <v>894</v>
      </c>
      <c r="G494" s="79" t="s">
        <v>259</v>
      </c>
      <c r="H494" s="96" t="s">
        <v>889</v>
      </c>
    </row>
    <row r="495" spans="2:8">
      <c r="B495" s="101">
        <v>493</v>
      </c>
      <c r="C495" s="93" t="s">
        <v>845</v>
      </c>
      <c r="D495" s="92" t="s">
        <v>42</v>
      </c>
      <c r="E495" s="92" t="s">
        <v>895</v>
      </c>
      <c r="F495" s="23" t="s">
        <v>896</v>
      </c>
      <c r="G495" s="79" t="s">
        <v>259</v>
      </c>
      <c r="H495" s="96" t="s">
        <v>889</v>
      </c>
    </row>
    <row r="496" spans="2:8">
      <c r="B496" s="101">
        <v>494</v>
      </c>
      <c r="C496" s="81" t="s">
        <v>897</v>
      </c>
      <c r="D496" s="88" t="s">
        <v>42</v>
      </c>
      <c r="E496" s="92" t="s">
        <v>251</v>
      </c>
      <c r="F496" s="23" t="s">
        <v>838</v>
      </c>
      <c r="G496" s="79" t="s">
        <v>259</v>
      </c>
      <c r="H496" s="96" t="s">
        <v>889</v>
      </c>
    </row>
    <row r="497" spans="2:8">
      <c r="B497" s="101">
        <v>495</v>
      </c>
      <c r="C497" s="93" t="s">
        <v>898</v>
      </c>
      <c r="D497" s="88" t="s">
        <v>42</v>
      </c>
      <c r="E497" s="80" t="s">
        <v>899</v>
      </c>
      <c r="F497" s="23" t="s">
        <v>900</v>
      </c>
      <c r="G497" s="79" t="s">
        <v>259</v>
      </c>
      <c r="H497" s="96" t="s">
        <v>889</v>
      </c>
    </row>
    <row r="498" spans="2:8">
      <c r="B498" s="101">
        <v>496</v>
      </c>
      <c r="C498" s="81" t="s">
        <v>901</v>
      </c>
      <c r="D498" s="88" t="s">
        <v>42</v>
      </c>
      <c r="E498" s="92" t="s">
        <v>251</v>
      </c>
      <c r="F498" s="23" t="s">
        <v>838</v>
      </c>
      <c r="G498" s="79" t="s">
        <v>259</v>
      </c>
      <c r="H498" s="96" t="s">
        <v>889</v>
      </c>
    </row>
    <row r="499" spans="2:8">
      <c r="B499" s="101">
        <v>497</v>
      </c>
      <c r="C499" s="81" t="s">
        <v>903</v>
      </c>
      <c r="D499" s="88" t="s">
        <v>42</v>
      </c>
      <c r="E499" s="92" t="s">
        <v>895</v>
      </c>
      <c r="F499" s="23" t="s">
        <v>902</v>
      </c>
      <c r="G499" s="79" t="s">
        <v>259</v>
      </c>
      <c r="H499" s="96" t="s">
        <v>889</v>
      </c>
    </row>
    <row r="500" spans="2:8">
      <c r="B500" s="101">
        <v>498</v>
      </c>
      <c r="C500" s="81" t="s">
        <v>904</v>
      </c>
      <c r="D500" s="88" t="s">
        <v>42</v>
      </c>
      <c r="E500" s="92" t="s">
        <v>251</v>
      </c>
      <c r="F500" s="23" t="s">
        <v>838</v>
      </c>
      <c r="G500" s="79" t="s">
        <v>259</v>
      </c>
      <c r="H500" s="96" t="s">
        <v>889</v>
      </c>
    </row>
    <row r="501" spans="2:8">
      <c r="B501" s="101">
        <v>499</v>
      </c>
      <c r="C501" s="81" t="s">
        <v>905</v>
      </c>
      <c r="D501" s="88" t="s">
        <v>42</v>
      </c>
      <c r="E501" s="92" t="s">
        <v>895</v>
      </c>
      <c r="F501" s="23" t="s">
        <v>906</v>
      </c>
      <c r="G501" s="79" t="s">
        <v>259</v>
      </c>
      <c r="H501" s="96" t="s">
        <v>889</v>
      </c>
    </row>
    <row r="502" spans="2:8">
      <c r="B502" s="101">
        <v>500</v>
      </c>
      <c r="C502" s="81" t="s">
        <v>907</v>
      </c>
      <c r="D502" s="88" t="s">
        <v>42</v>
      </c>
      <c r="E502" s="92" t="s">
        <v>895</v>
      </c>
      <c r="F502" s="23" t="s">
        <v>908</v>
      </c>
      <c r="G502" s="79" t="s">
        <v>259</v>
      </c>
      <c r="H502" s="96" t="s">
        <v>889</v>
      </c>
    </row>
    <row r="503" spans="2:8">
      <c r="B503" s="101">
        <v>501</v>
      </c>
      <c r="C503" s="81" t="s">
        <v>845</v>
      </c>
      <c r="D503" s="88" t="s">
        <v>42</v>
      </c>
      <c r="E503" s="80" t="s">
        <v>282</v>
      </c>
      <c r="F503" s="23" t="s">
        <v>251</v>
      </c>
      <c r="G503" s="79" t="s">
        <v>259</v>
      </c>
      <c r="H503" s="96" t="s">
        <v>889</v>
      </c>
    </row>
    <row r="504" spans="2:8">
      <c r="B504" s="101">
        <v>502</v>
      </c>
      <c r="C504" s="81" t="s">
        <v>909</v>
      </c>
      <c r="D504" s="88" t="s">
        <v>42</v>
      </c>
      <c r="E504" s="80" t="s">
        <v>247</v>
      </c>
      <c r="F504" s="23" t="s">
        <v>910</v>
      </c>
      <c r="G504" s="79" t="s">
        <v>259</v>
      </c>
      <c r="H504" s="96" t="s">
        <v>889</v>
      </c>
    </row>
    <row r="505" spans="2:8">
      <c r="B505" s="101">
        <v>503</v>
      </c>
      <c r="C505" s="81" t="s">
        <v>911</v>
      </c>
      <c r="D505" s="88" t="s">
        <v>42</v>
      </c>
      <c r="E505" s="80" t="s">
        <v>912</v>
      </c>
      <c r="F505" s="23" t="s">
        <v>251</v>
      </c>
      <c r="G505" s="79" t="s">
        <v>259</v>
      </c>
      <c r="H505" s="96" t="s">
        <v>889</v>
      </c>
    </row>
    <row r="506" spans="2:8">
      <c r="B506" s="101">
        <v>504</v>
      </c>
      <c r="C506" s="81" t="s">
        <v>913</v>
      </c>
      <c r="D506" s="88" t="s">
        <v>42</v>
      </c>
      <c r="E506" s="80" t="s">
        <v>247</v>
      </c>
      <c r="F506" s="23" t="s">
        <v>914</v>
      </c>
      <c r="G506" s="79" t="s">
        <v>259</v>
      </c>
      <c r="H506" s="96" t="s">
        <v>889</v>
      </c>
    </row>
    <row r="507" spans="2:8">
      <c r="B507" s="101">
        <v>505</v>
      </c>
      <c r="C507" s="81" t="s">
        <v>857</v>
      </c>
      <c r="D507" s="88" t="s">
        <v>42</v>
      </c>
      <c r="E507" s="80" t="s">
        <v>775</v>
      </c>
      <c r="F507" s="23" t="s">
        <v>915</v>
      </c>
      <c r="G507" s="79" t="s">
        <v>259</v>
      </c>
      <c r="H507" s="96" t="s">
        <v>889</v>
      </c>
    </row>
    <row r="508" spans="2:8">
      <c r="B508" s="101">
        <v>506</v>
      </c>
      <c r="C508" s="81" t="s">
        <v>916</v>
      </c>
      <c r="D508" s="88" t="s">
        <v>42</v>
      </c>
      <c r="E508" s="80" t="s">
        <v>282</v>
      </c>
      <c r="F508" s="23" t="s">
        <v>917</v>
      </c>
      <c r="G508" s="79" t="s">
        <v>259</v>
      </c>
      <c r="H508" s="96" t="s">
        <v>889</v>
      </c>
    </row>
    <row r="509" spans="2:8">
      <c r="B509" s="101">
        <v>507</v>
      </c>
      <c r="C509" s="81" t="s">
        <v>918</v>
      </c>
      <c r="D509" s="88" t="s">
        <v>42</v>
      </c>
      <c r="E509" s="80" t="s">
        <v>251</v>
      </c>
      <c r="F509" s="23" t="s">
        <v>251</v>
      </c>
      <c r="G509" s="79" t="s">
        <v>259</v>
      </c>
      <c r="H509" s="96" t="s">
        <v>889</v>
      </c>
    </row>
    <row r="510" spans="2:8">
      <c r="B510" s="101">
        <v>508</v>
      </c>
      <c r="C510" s="81" t="s">
        <v>919</v>
      </c>
      <c r="D510" s="88" t="s">
        <v>42</v>
      </c>
      <c r="E510" s="80" t="s">
        <v>275</v>
      </c>
      <c r="F510" s="23" t="s">
        <v>920</v>
      </c>
      <c r="G510" s="79" t="s">
        <v>259</v>
      </c>
      <c r="H510" s="96" t="s">
        <v>889</v>
      </c>
    </row>
    <row r="511" spans="2:8">
      <c r="B511" s="101">
        <v>509</v>
      </c>
      <c r="C511" s="81" t="s">
        <v>921</v>
      </c>
      <c r="D511" s="88" t="s">
        <v>42</v>
      </c>
      <c r="E511" s="80" t="s">
        <v>251</v>
      </c>
      <c r="F511" s="23" t="s">
        <v>843</v>
      </c>
      <c r="G511" s="79" t="s">
        <v>259</v>
      </c>
      <c r="H511" s="96" t="s">
        <v>889</v>
      </c>
    </row>
    <row r="512" spans="2:8">
      <c r="B512" s="101">
        <v>510</v>
      </c>
      <c r="C512" s="93" t="s">
        <v>922</v>
      </c>
      <c r="D512" s="92" t="s">
        <v>42</v>
      </c>
      <c r="E512" s="92" t="s">
        <v>899</v>
      </c>
      <c r="F512" s="23" t="s">
        <v>923</v>
      </c>
      <c r="G512" s="79" t="s">
        <v>259</v>
      </c>
      <c r="H512" s="96" t="s">
        <v>889</v>
      </c>
    </row>
    <row r="513" spans="2:8">
      <c r="B513" s="101">
        <v>511</v>
      </c>
      <c r="C513" s="93" t="s">
        <v>924</v>
      </c>
      <c r="D513" s="92" t="s">
        <v>42</v>
      </c>
      <c r="E513" s="92" t="s">
        <v>775</v>
      </c>
      <c r="F513" s="23" t="s">
        <v>925</v>
      </c>
      <c r="G513" s="79" t="s">
        <v>259</v>
      </c>
      <c r="H513" s="96" t="s">
        <v>889</v>
      </c>
    </row>
    <row r="514" spans="2:8">
      <c r="B514" s="101">
        <v>512</v>
      </c>
      <c r="C514" s="81" t="s">
        <v>926</v>
      </c>
      <c r="D514" s="88" t="s">
        <v>42</v>
      </c>
      <c r="E514" s="80" t="s">
        <v>9</v>
      </c>
      <c r="F514" s="23" t="str">
        <f>"00909"</f>
        <v>00909</v>
      </c>
      <c r="G514" s="79" t="s">
        <v>259</v>
      </c>
      <c r="H514" s="96" t="s">
        <v>889</v>
      </c>
    </row>
    <row r="515" spans="2:8">
      <c r="B515" s="101">
        <v>513</v>
      </c>
      <c r="C515" s="81" t="s">
        <v>927</v>
      </c>
      <c r="D515" s="88" t="s">
        <v>42</v>
      </c>
      <c r="E515" s="92" t="s">
        <v>251</v>
      </c>
      <c r="F515" s="23" t="s">
        <v>838</v>
      </c>
      <c r="G515" s="79" t="s">
        <v>259</v>
      </c>
      <c r="H515" s="96" t="s">
        <v>889</v>
      </c>
    </row>
    <row r="516" spans="2:8">
      <c r="B516" s="101">
        <v>514</v>
      </c>
      <c r="C516" s="81" t="s">
        <v>928</v>
      </c>
      <c r="D516" s="88" t="s">
        <v>42</v>
      </c>
      <c r="E516" s="80" t="s">
        <v>790</v>
      </c>
      <c r="F516" s="23">
        <v>27002</v>
      </c>
      <c r="G516" s="79" t="s">
        <v>259</v>
      </c>
      <c r="H516" s="96" t="s">
        <v>889</v>
      </c>
    </row>
    <row r="517" spans="2:8">
      <c r="B517" s="101">
        <v>515</v>
      </c>
      <c r="C517" s="81" t="s">
        <v>929</v>
      </c>
      <c r="D517" s="88" t="s">
        <v>42</v>
      </c>
      <c r="E517" s="92" t="s">
        <v>790</v>
      </c>
      <c r="F517" s="23">
        <v>4107</v>
      </c>
      <c r="G517" s="79" t="s">
        <v>259</v>
      </c>
      <c r="H517" s="96" t="s">
        <v>889</v>
      </c>
    </row>
    <row r="518" spans="2:8">
      <c r="B518" s="101">
        <v>516</v>
      </c>
      <c r="C518" s="93" t="s">
        <v>931</v>
      </c>
      <c r="D518" s="92" t="s">
        <v>42</v>
      </c>
      <c r="E518" s="92" t="s">
        <v>247</v>
      </c>
      <c r="F518" s="23" t="s">
        <v>932</v>
      </c>
      <c r="G518" s="79" t="s">
        <v>259</v>
      </c>
      <c r="H518" s="77" t="s">
        <v>930</v>
      </c>
    </row>
    <row r="519" spans="2:8">
      <c r="B519" s="101">
        <v>517</v>
      </c>
      <c r="C519" s="93" t="s">
        <v>933</v>
      </c>
      <c r="D519" s="92" t="s">
        <v>42</v>
      </c>
      <c r="E519" s="80" t="s">
        <v>52</v>
      </c>
      <c r="F519" s="23" t="s">
        <v>934</v>
      </c>
      <c r="G519" s="79" t="s">
        <v>259</v>
      </c>
      <c r="H519" s="77" t="s">
        <v>930</v>
      </c>
    </row>
    <row r="520" spans="2:8">
      <c r="B520" s="101">
        <v>518</v>
      </c>
      <c r="C520" s="81" t="s">
        <v>935</v>
      </c>
      <c r="D520" s="88" t="s">
        <v>42</v>
      </c>
      <c r="E520" s="80" t="s">
        <v>14</v>
      </c>
      <c r="F520" s="23" t="s">
        <v>936</v>
      </c>
      <c r="G520" s="79" t="s">
        <v>259</v>
      </c>
      <c r="H520" s="77" t="s">
        <v>930</v>
      </c>
    </row>
    <row r="521" spans="2:8">
      <c r="B521" s="101">
        <v>519</v>
      </c>
      <c r="C521" s="81" t="s">
        <v>937</v>
      </c>
      <c r="D521" s="88" t="s">
        <v>246</v>
      </c>
      <c r="E521" s="80" t="s">
        <v>275</v>
      </c>
      <c r="F521" s="23" t="s">
        <v>938</v>
      </c>
      <c r="G521" s="79" t="s">
        <v>259</v>
      </c>
      <c r="H521" s="77" t="s">
        <v>930</v>
      </c>
    </row>
    <row r="522" spans="2:8">
      <c r="B522" s="101">
        <v>520</v>
      </c>
      <c r="C522" s="94" t="s">
        <v>939</v>
      </c>
      <c r="D522" s="88" t="s">
        <v>42</v>
      </c>
      <c r="E522" s="80" t="s">
        <v>20</v>
      </c>
      <c r="F522" s="23" t="s">
        <v>940</v>
      </c>
      <c r="G522" s="79" t="s">
        <v>259</v>
      </c>
      <c r="H522" s="77" t="s">
        <v>930</v>
      </c>
    </row>
    <row r="523" spans="2:8">
      <c r="B523" s="101">
        <v>521</v>
      </c>
      <c r="C523" s="81" t="s">
        <v>860</v>
      </c>
      <c r="D523" s="88" t="s">
        <v>42</v>
      </c>
      <c r="E523" s="80" t="s">
        <v>9</v>
      </c>
      <c r="F523" s="23">
        <v>63689</v>
      </c>
      <c r="G523" s="79" t="s">
        <v>259</v>
      </c>
      <c r="H523" s="77" t="s">
        <v>930</v>
      </c>
    </row>
    <row r="524" spans="2:8">
      <c r="B524" s="101">
        <v>522</v>
      </c>
      <c r="C524" s="81" t="s">
        <v>941</v>
      </c>
      <c r="D524" s="88" t="s">
        <v>42</v>
      </c>
      <c r="E524" s="80" t="s">
        <v>14</v>
      </c>
      <c r="F524" s="23" t="s">
        <v>942</v>
      </c>
      <c r="G524" s="79" t="s">
        <v>259</v>
      </c>
      <c r="H524" s="77" t="s">
        <v>930</v>
      </c>
    </row>
    <row r="525" spans="2:8">
      <c r="B525" s="101">
        <v>523</v>
      </c>
      <c r="C525" s="81" t="s">
        <v>943</v>
      </c>
      <c r="D525" s="88" t="s">
        <v>42</v>
      </c>
      <c r="E525" s="80" t="s">
        <v>247</v>
      </c>
      <c r="F525" s="23" t="s">
        <v>944</v>
      </c>
      <c r="G525" s="79" t="s">
        <v>259</v>
      </c>
      <c r="H525" s="77" t="s">
        <v>930</v>
      </c>
    </row>
    <row r="526" spans="2:8">
      <c r="B526" s="101">
        <v>524</v>
      </c>
      <c r="C526" s="93" t="s">
        <v>860</v>
      </c>
      <c r="D526" s="88" t="s">
        <v>42</v>
      </c>
      <c r="E526" s="92" t="s">
        <v>14</v>
      </c>
      <c r="F526" s="23" t="s">
        <v>861</v>
      </c>
      <c r="G526" s="79" t="s">
        <v>259</v>
      </c>
      <c r="H526" s="77" t="s">
        <v>930</v>
      </c>
    </row>
    <row r="527" spans="2:8">
      <c r="B527" s="101">
        <v>525</v>
      </c>
      <c r="C527" s="93" t="s">
        <v>945</v>
      </c>
      <c r="D527" s="92" t="s">
        <v>42</v>
      </c>
      <c r="E527" s="92" t="s">
        <v>275</v>
      </c>
      <c r="F527" s="23">
        <v>70700</v>
      </c>
      <c r="G527" s="79" t="s">
        <v>259</v>
      </c>
      <c r="H527" s="77" t="s">
        <v>930</v>
      </c>
    </row>
    <row r="528" spans="2:8">
      <c r="B528" s="101">
        <v>526</v>
      </c>
      <c r="C528" s="93" t="s">
        <v>946</v>
      </c>
      <c r="D528" s="92" t="s">
        <v>42</v>
      </c>
      <c r="E528" s="92" t="s">
        <v>775</v>
      </c>
      <c r="F528" s="23" t="s">
        <v>947</v>
      </c>
      <c r="G528" s="79" t="s">
        <v>259</v>
      </c>
      <c r="H528" s="77" t="s">
        <v>930</v>
      </c>
    </row>
    <row r="529" spans="2:8">
      <c r="B529" s="101">
        <v>527</v>
      </c>
      <c r="C529" s="81" t="s">
        <v>948</v>
      </c>
      <c r="D529" s="88" t="s">
        <v>42</v>
      </c>
      <c r="E529" s="80" t="s">
        <v>476</v>
      </c>
      <c r="F529" s="23" t="s">
        <v>949</v>
      </c>
      <c r="G529" s="79" t="s">
        <v>259</v>
      </c>
      <c r="H529" s="77" t="s">
        <v>930</v>
      </c>
    </row>
    <row r="530" spans="2:8">
      <c r="B530" s="101">
        <v>528</v>
      </c>
      <c r="C530" s="93" t="s">
        <v>530</v>
      </c>
      <c r="D530" s="92" t="s">
        <v>42</v>
      </c>
      <c r="E530" s="92" t="s">
        <v>14</v>
      </c>
      <c r="F530" s="23" t="s">
        <v>950</v>
      </c>
      <c r="G530" s="79" t="s">
        <v>259</v>
      </c>
      <c r="H530" s="77" t="s">
        <v>930</v>
      </c>
    </row>
    <row r="531" spans="2:8">
      <c r="B531" s="101">
        <v>529</v>
      </c>
      <c r="C531" s="93" t="s">
        <v>951</v>
      </c>
      <c r="D531" s="92" t="s">
        <v>42</v>
      </c>
      <c r="E531" s="92" t="s">
        <v>775</v>
      </c>
      <c r="F531" s="23" t="s">
        <v>953</v>
      </c>
      <c r="G531" s="79" t="s">
        <v>259</v>
      </c>
      <c r="H531" s="77" t="s">
        <v>930</v>
      </c>
    </row>
    <row r="532" spans="2:8">
      <c r="B532" s="101">
        <v>530</v>
      </c>
      <c r="C532" s="81" t="s">
        <v>954</v>
      </c>
      <c r="D532" s="88" t="s">
        <v>42</v>
      </c>
      <c r="E532" s="80" t="s">
        <v>25</v>
      </c>
      <c r="F532" s="23" t="s">
        <v>955</v>
      </c>
      <c r="G532" s="79" t="s">
        <v>259</v>
      </c>
      <c r="H532" s="77" t="s">
        <v>930</v>
      </c>
    </row>
    <row r="533" spans="2:8">
      <c r="B533" s="101">
        <v>531</v>
      </c>
      <c r="C533" s="93" t="s">
        <v>956</v>
      </c>
      <c r="D533" s="92" t="s">
        <v>42</v>
      </c>
      <c r="E533" s="92" t="s">
        <v>14</v>
      </c>
      <c r="F533" s="23" t="s">
        <v>957</v>
      </c>
      <c r="G533" s="79" t="s">
        <v>259</v>
      </c>
      <c r="H533" s="77" t="s">
        <v>930</v>
      </c>
    </row>
    <row r="534" spans="2:8">
      <c r="B534" s="101">
        <v>532</v>
      </c>
      <c r="C534" s="81" t="s">
        <v>958</v>
      </c>
      <c r="D534" s="88" t="s">
        <v>42</v>
      </c>
      <c r="E534" s="80" t="s">
        <v>14</v>
      </c>
      <c r="F534" s="23" t="s">
        <v>959</v>
      </c>
      <c r="G534" s="79" t="s">
        <v>259</v>
      </c>
      <c r="H534" s="77" t="s">
        <v>930</v>
      </c>
    </row>
    <row r="535" spans="2:8">
      <c r="B535" s="101">
        <v>533</v>
      </c>
      <c r="C535" s="81" t="s">
        <v>960</v>
      </c>
      <c r="D535" s="88" t="s">
        <v>42</v>
      </c>
      <c r="E535" s="80" t="s">
        <v>294</v>
      </c>
      <c r="F535" s="92" t="s">
        <v>961</v>
      </c>
      <c r="G535" s="91" t="s">
        <v>259</v>
      </c>
      <c r="H535" s="77" t="s">
        <v>930</v>
      </c>
    </row>
    <row r="536" spans="2:8">
      <c r="B536" s="101">
        <v>534</v>
      </c>
      <c r="C536" s="93" t="s">
        <v>860</v>
      </c>
      <c r="D536" s="88" t="s">
        <v>42</v>
      </c>
      <c r="E536" s="80" t="s">
        <v>358</v>
      </c>
      <c r="F536" s="23" t="str">
        <f>"123470000"</f>
        <v>123470000</v>
      </c>
      <c r="G536" s="79" t="s">
        <v>259</v>
      </c>
      <c r="H536" s="77" t="s">
        <v>930</v>
      </c>
    </row>
    <row r="537" spans="2:8">
      <c r="B537" s="101">
        <v>535</v>
      </c>
      <c r="C537" s="93" t="s">
        <v>963</v>
      </c>
      <c r="D537" s="92" t="s">
        <v>42</v>
      </c>
      <c r="E537" s="80" t="s">
        <v>275</v>
      </c>
      <c r="F537" s="23" t="str">
        <f>"092403"</f>
        <v>092403</v>
      </c>
      <c r="G537" s="79" t="s">
        <v>259</v>
      </c>
      <c r="H537" s="77" t="s">
        <v>930</v>
      </c>
    </row>
    <row r="538" spans="2:8">
      <c r="B538" s="101">
        <v>536</v>
      </c>
      <c r="C538" s="95" t="s">
        <v>964</v>
      </c>
      <c r="D538" s="92" t="s">
        <v>42</v>
      </c>
      <c r="E538" s="80" t="s">
        <v>965</v>
      </c>
      <c r="F538" s="23" t="s">
        <v>251</v>
      </c>
      <c r="G538" s="79" t="s">
        <v>259</v>
      </c>
      <c r="H538" s="77" t="s">
        <v>930</v>
      </c>
    </row>
    <row r="539" spans="2:8">
      <c r="B539" s="101">
        <v>537</v>
      </c>
      <c r="C539" s="81" t="s">
        <v>966</v>
      </c>
      <c r="D539" s="88" t="s">
        <v>42</v>
      </c>
      <c r="E539" s="80" t="s">
        <v>294</v>
      </c>
      <c r="F539" s="23" t="s">
        <v>967</v>
      </c>
      <c r="G539" s="79" t="s">
        <v>259</v>
      </c>
      <c r="H539" s="77" t="s">
        <v>930</v>
      </c>
    </row>
    <row r="540" spans="2:8">
      <c r="B540" s="101">
        <v>538</v>
      </c>
      <c r="C540" s="81" t="s">
        <v>968</v>
      </c>
      <c r="D540" s="88" t="s">
        <v>42</v>
      </c>
      <c r="E540" s="80" t="s">
        <v>137</v>
      </c>
      <c r="F540" s="23" t="s">
        <v>969</v>
      </c>
      <c r="G540" s="79" t="s">
        <v>259</v>
      </c>
      <c r="H540" s="77" t="s">
        <v>930</v>
      </c>
    </row>
    <row r="541" spans="2:8">
      <c r="B541" s="101">
        <v>539</v>
      </c>
      <c r="C541" s="81" t="s">
        <v>970</v>
      </c>
      <c r="D541" s="88" t="s">
        <v>42</v>
      </c>
      <c r="E541" s="80" t="s">
        <v>282</v>
      </c>
      <c r="F541" s="23" t="s">
        <v>971</v>
      </c>
      <c r="G541" s="79" t="s">
        <v>259</v>
      </c>
      <c r="H541" s="77" t="s">
        <v>930</v>
      </c>
    </row>
    <row r="542" spans="2:8">
      <c r="B542" s="101">
        <v>540</v>
      </c>
      <c r="C542" s="81" t="s">
        <v>972</v>
      </c>
      <c r="D542" s="88" t="s">
        <v>42</v>
      </c>
      <c r="E542" s="80" t="s">
        <v>14</v>
      </c>
      <c r="F542" s="23" t="s">
        <v>973</v>
      </c>
      <c r="G542" s="79" t="s">
        <v>259</v>
      </c>
      <c r="H542" s="77" t="s">
        <v>930</v>
      </c>
    </row>
    <row r="543" spans="2:8">
      <c r="B543" s="101">
        <v>541</v>
      </c>
      <c r="C543" s="81" t="s">
        <v>974</v>
      </c>
      <c r="D543" s="88" t="s">
        <v>246</v>
      </c>
      <c r="E543" s="80" t="s">
        <v>52</v>
      </c>
      <c r="F543" s="23" t="s">
        <v>975</v>
      </c>
      <c r="G543" s="79" t="s">
        <v>259</v>
      </c>
      <c r="H543" s="77" t="s">
        <v>930</v>
      </c>
    </row>
    <row r="544" spans="2:8">
      <c r="B544" s="101">
        <v>542</v>
      </c>
      <c r="C544" s="81" t="s">
        <v>976</v>
      </c>
      <c r="D544" s="88" t="s">
        <v>42</v>
      </c>
      <c r="E544" s="80" t="s">
        <v>275</v>
      </c>
      <c r="F544" s="23" t="str">
        <f>"050401"</f>
        <v>050401</v>
      </c>
      <c r="G544" s="79" t="s">
        <v>259</v>
      </c>
      <c r="H544" s="77" t="s">
        <v>930</v>
      </c>
    </row>
    <row r="545" spans="2:8">
      <c r="B545" s="101">
        <v>543</v>
      </c>
      <c r="C545" s="81" t="s">
        <v>977</v>
      </c>
      <c r="D545" s="88" t="s">
        <v>42</v>
      </c>
      <c r="E545" s="80" t="s">
        <v>275</v>
      </c>
      <c r="F545" s="23" t="s">
        <v>978</v>
      </c>
      <c r="G545" s="79" t="s">
        <v>259</v>
      </c>
      <c r="H545" s="77" t="s">
        <v>930</v>
      </c>
    </row>
    <row r="546" spans="2:8">
      <c r="B546" s="101">
        <v>544</v>
      </c>
      <c r="C546" s="93" t="s">
        <v>976</v>
      </c>
      <c r="D546" s="88" t="s">
        <v>42</v>
      </c>
      <c r="E546" s="92" t="s">
        <v>775</v>
      </c>
      <c r="F546" s="23" t="s">
        <v>979</v>
      </c>
      <c r="G546" s="79" t="s">
        <v>259</v>
      </c>
      <c r="H546" s="77" t="s">
        <v>930</v>
      </c>
    </row>
    <row r="547" spans="2:8">
      <c r="B547" s="101">
        <v>545</v>
      </c>
      <c r="C547" s="81" t="s">
        <v>980</v>
      </c>
      <c r="D547" s="88" t="s">
        <v>42</v>
      </c>
      <c r="E547" s="80" t="s">
        <v>14</v>
      </c>
      <c r="F547" s="23" t="s">
        <v>981</v>
      </c>
      <c r="G547" s="79" t="s">
        <v>259</v>
      </c>
      <c r="H547" s="77" t="s">
        <v>930</v>
      </c>
    </row>
    <row r="548" spans="2:8">
      <c r="B548" s="101">
        <v>546</v>
      </c>
      <c r="C548" s="81" t="s">
        <v>982</v>
      </c>
      <c r="D548" s="88" t="s">
        <v>42</v>
      </c>
      <c r="E548" s="92" t="s">
        <v>251</v>
      </c>
      <c r="F548" s="23" t="s">
        <v>838</v>
      </c>
      <c r="G548" s="79" t="s">
        <v>259</v>
      </c>
      <c r="H548" s="77" t="s">
        <v>930</v>
      </c>
    </row>
    <row r="549" spans="2:8">
      <c r="B549" s="101">
        <v>547</v>
      </c>
      <c r="C549" s="81" t="s">
        <v>983</v>
      </c>
      <c r="D549" s="88" t="s">
        <v>42</v>
      </c>
      <c r="E549" s="92" t="s">
        <v>775</v>
      </c>
      <c r="F549" s="23" t="s">
        <v>984</v>
      </c>
      <c r="G549" s="79" t="s">
        <v>259</v>
      </c>
      <c r="H549" s="77" t="s">
        <v>930</v>
      </c>
    </row>
    <row r="550" spans="2:8">
      <c r="B550" s="101">
        <v>548</v>
      </c>
      <c r="C550" s="81" t="s">
        <v>985</v>
      </c>
      <c r="D550" s="88" t="s">
        <v>42</v>
      </c>
      <c r="E550" s="80" t="s">
        <v>20</v>
      </c>
      <c r="F550" s="23" t="s">
        <v>986</v>
      </c>
      <c r="G550" s="79" t="s">
        <v>259</v>
      </c>
      <c r="H550" s="77" t="s">
        <v>930</v>
      </c>
    </row>
    <row r="551" spans="2:8">
      <c r="B551" s="101">
        <v>549</v>
      </c>
      <c r="C551" s="81" t="s">
        <v>987</v>
      </c>
      <c r="D551" s="88" t="s">
        <v>42</v>
      </c>
      <c r="E551" s="80" t="s">
        <v>988</v>
      </c>
      <c r="F551" s="23" t="s">
        <v>989</v>
      </c>
      <c r="G551" s="79" t="s">
        <v>259</v>
      </c>
      <c r="H551" s="77" t="s">
        <v>930</v>
      </c>
    </row>
    <row r="552" spans="2:8">
      <c r="B552" s="101">
        <v>550</v>
      </c>
      <c r="C552" s="81" t="s">
        <v>866</v>
      </c>
      <c r="D552" s="88" t="s">
        <v>42</v>
      </c>
      <c r="E552" s="80" t="s">
        <v>14</v>
      </c>
      <c r="F552" s="23" t="s">
        <v>867</v>
      </c>
      <c r="G552" s="79" t="s">
        <v>259</v>
      </c>
      <c r="H552" s="77" t="s">
        <v>930</v>
      </c>
    </row>
    <row r="553" spans="2:8">
      <c r="B553" s="101">
        <v>551</v>
      </c>
      <c r="C553" s="81" t="s">
        <v>962</v>
      </c>
      <c r="D553" s="88" t="s">
        <v>42</v>
      </c>
      <c r="E553" s="80" t="s">
        <v>14</v>
      </c>
      <c r="F553" s="23" t="s">
        <v>991</v>
      </c>
      <c r="G553" s="79" t="s">
        <v>259</v>
      </c>
      <c r="H553" s="96" t="s">
        <v>990</v>
      </c>
    </row>
    <row r="554" spans="2:8">
      <c r="B554" s="101">
        <v>552</v>
      </c>
      <c r="C554" s="93" t="s">
        <v>992</v>
      </c>
      <c r="D554" s="92" t="s">
        <v>42</v>
      </c>
      <c r="E554" s="92" t="s">
        <v>20</v>
      </c>
      <c r="F554" s="23" t="s">
        <v>993</v>
      </c>
      <c r="G554" s="79" t="s">
        <v>259</v>
      </c>
      <c r="H554" s="96" t="s">
        <v>990</v>
      </c>
    </row>
    <row r="555" spans="2:8">
      <c r="B555" s="101">
        <v>553</v>
      </c>
      <c r="C555" s="81" t="s">
        <v>994</v>
      </c>
      <c r="D555" s="88" t="s">
        <v>42</v>
      </c>
      <c r="E555" s="80" t="s">
        <v>275</v>
      </c>
      <c r="F555" s="23" t="s">
        <v>251</v>
      </c>
      <c r="G555" s="79" t="s">
        <v>259</v>
      </c>
      <c r="H555" s="96" t="s">
        <v>990</v>
      </c>
    </row>
    <row r="556" spans="2:8">
      <c r="B556" s="101">
        <v>554</v>
      </c>
      <c r="C556" s="81" t="s">
        <v>995</v>
      </c>
      <c r="D556" s="92" t="s">
        <v>42</v>
      </c>
      <c r="E556" s="80" t="s">
        <v>895</v>
      </c>
      <c r="F556" s="23" t="s">
        <v>996</v>
      </c>
      <c r="G556" s="79" t="s">
        <v>259</v>
      </c>
      <c r="H556" s="96" t="s">
        <v>990</v>
      </c>
    </row>
    <row r="557" spans="2:8">
      <c r="B557" s="101">
        <v>555</v>
      </c>
      <c r="C557" s="81" t="s">
        <v>997</v>
      </c>
      <c r="D557" s="88" t="s">
        <v>42</v>
      </c>
      <c r="E557" s="92" t="s">
        <v>895</v>
      </c>
      <c r="F557" s="23" t="s">
        <v>998</v>
      </c>
      <c r="G557" s="79" t="s">
        <v>259</v>
      </c>
      <c r="H557" s="96" t="s">
        <v>990</v>
      </c>
    </row>
    <row r="558" spans="2:8">
      <c r="B558" s="101">
        <v>556</v>
      </c>
      <c r="C558" s="81" t="s">
        <v>999</v>
      </c>
      <c r="D558" s="88" t="s">
        <v>42</v>
      </c>
      <c r="E558" s="80" t="s">
        <v>893</v>
      </c>
      <c r="F558" s="23" t="s">
        <v>1000</v>
      </c>
      <c r="G558" s="79" t="s">
        <v>259</v>
      </c>
      <c r="H558" s="96" t="s">
        <v>990</v>
      </c>
    </row>
    <row r="559" spans="2:8">
      <c r="B559" s="101">
        <v>557</v>
      </c>
      <c r="C559" s="93" t="s">
        <v>951</v>
      </c>
      <c r="D559" s="92" t="s">
        <v>42</v>
      </c>
      <c r="E559" s="92" t="s">
        <v>14</v>
      </c>
      <c r="F559" s="23" t="s">
        <v>952</v>
      </c>
      <c r="G559" s="79" t="s">
        <v>259</v>
      </c>
      <c r="H559" s="96" t="s">
        <v>990</v>
      </c>
    </row>
    <row r="560" spans="2:8">
      <c r="B560" s="101">
        <v>558</v>
      </c>
      <c r="C560" s="93" t="s">
        <v>1001</v>
      </c>
      <c r="D560" s="92" t="s">
        <v>42</v>
      </c>
      <c r="E560" s="92" t="s">
        <v>965</v>
      </c>
      <c r="F560" s="23" t="s">
        <v>251</v>
      </c>
      <c r="G560" s="79" t="s">
        <v>259</v>
      </c>
      <c r="H560" s="96" t="s">
        <v>990</v>
      </c>
    </row>
    <row r="561" spans="2:8">
      <c r="B561" s="101">
        <v>559</v>
      </c>
      <c r="C561" s="93" t="s">
        <v>1002</v>
      </c>
      <c r="D561" s="92" t="s">
        <v>42</v>
      </c>
      <c r="E561" s="92" t="s">
        <v>14</v>
      </c>
      <c r="F561" s="23">
        <v>123226</v>
      </c>
      <c r="G561" s="79" t="s">
        <v>259</v>
      </c>
      <c r="H561" s="96" t="s">
        <v>990</v>
      </c>
    </row>
    <row r="562" spans="2:8">
      <c r="B562" s="101">
        <v>560</v>
      </c>
      <c r="C562" s="81" t="s">
        <v>1003</v>
      </c>
      <c r="D562" s="88" t="s">
        <v>42</v>
      </c>
      <c r="E562" s="92" t="s">
        <v>14</v>
      </c>
      <c r="F562" s="23" t="s">
        <v>1004</v>
      </c>
      <c r="G562" s="79" t="s">
        <v>259</v>
      </c>
      <c r="H562" s="96" t="s">
        <v>990</v>
      </c>
    </row>
    <row r="563" spans="2:8">
      <c r="B563" s="101">
        <v>561</v>
      </c>
      <c r="C563" s="93" t="s">
        <v>530</v>
      </c>
      <c r="D563" s="92" t="s">
        <v>42</v>
      </c>
      <c r="E563" s="92" t="s">
        <v>14</v>
      </c>
      <c r="F563" s="23" t="s">
        <v>1005</v>
      </c>
      <c r="G563" s="79" t="s">
        <v>259</v>
      </c>
      <c r="H563" s="96" t="s">
        <v>990</v>
      </c>
    </row>
    <row r="564" spans="2:8">
      <c r="B564" s="101">
        <v>562</v>
      </c>
      <c r="C564" s="93" t="s">
        <v>1006</v>
      </c>
      <c r="D564" s="92" t="s">
        <v>42</v>
      </c>
      <c r="E564" s="92" t="s">
        <v>14</v>
      </c>
      <c r="F564" s="23">
        <v>185558</v>
      </c>
      <c r="G564" s="79" t="s">
        <v>259</v>
      </c>
      <c r="H564" s="96" t="s">
        <v>990</v>
      </c>
    </row>
    <row r="565" spans="2:8">
      <c r="B565" s="101">
        <v>563</v>
      </c>
      <c r="C565" s="81" t="s">
        <v>1007</v>
      </c>
      <c r="D565" s="88" t="s">
        <v>42</v>
      </c>
      <c r="E565" s="80" t="s">
        <v>9</v>
      </c>
      <c r="F565" s="23">
        <v>266052</v>
      </c>
      <c r="G565" s="79" t="s">
        <v>259</v>
      </c>
      <c r="H565" s="96" t="s">
        <v>990</v>
      </c>
    </row>
    <row r="566" spans="2:8">
      <c r="B566" s="101">
        <v>564</v>
      </c>
      <c r="C566" s="81" t="s">
        <v>1008</v>
      </c>
      <c r="D566" s="88" t="s">
        <v>42</v>
      </c>
      <c r="E566" s="80" t="s">
        <v>14</v>
      </c>
      <c r="F566" s="23">
        <v>24122</v>
      </c>
      <c r="G566" s="79" t="s">
        <v>259</v>
      </c>
      <c r="H566" s="96" t="s">
        <v>990</v>
      </c>
    </row>
    <row r="567" spans="2:8">
      <c r="B567" s="101">
        <v>565</v>
      </c>
      <c r="C567" s="81" t="s">
        <v>1009</v>
      </c>
      <c r="D567" s="88" t="s">
        <v>42</v>
      </c>
      <c r="E567" s="92" t="s">
        <v>14</v>
      </c>
      <c r="F567" s="23">
        <v>34872</v>
      </c>
      <c r="G567" s="79" t="s">
        <v>259</v>
      </c>
      <c r="H567" s="96" t="s">
        <v>990</v>
      </c>
    </row>
    <row r="568" spans="2:8">
      <c r="B568" s="101">
        <v>566</v>
      </c>
      <c r="C568" s="81" t="s">
        <v>1010</v>
      </c>
      <c r="D568" s="88" t="s">
        <v>42</v>
      </c>
      <c r="E568" s="80" t="s">
        <v>282</v>
      </c>
      <c r="F568" s="23" t="s">
        <v>1011</v>
      </c>
      <c r="G568" s="79" t="s">
        <v>259</v>
      </c>
      <c r="H568" s="96" t="s">
        <v>990</v>
      </c>
    </row>
    <row r="569" spans="2:8">
      <c r="B569" s="101">
        <v>567</v>
      </c>
      <c r="C569" s="81" t="s">
        <v>924</v>
      </c>
      <c r="D569" s="88" t="s">
        <v>42</v>
      </c>
      <c r="E569" s="80" t="s">
        <v>476</v>
      </c>
      <c r="F569" s="23" t="s">
        <v>1012</v>
      </c>
      <c r="G569" s="79" t="s">
        <v>259</v>
      </c>
      <c r="H569" s="96" t="s">
        <v>990</v>
      </c>
    </row>
    <row r="570" spans="2:8">
      <c r="B570" s="101">
        <v>568</v>
      </c>
      <c r="C570" s="81" t="s">
        <v>1013</v>
      </c>
      <c r="D570" s="88" t="s">
        <v>42</v>
      </c>
      <c r="E570" s="80" t="s">
        <v>247</v>
      </c>
      <c r="F570" s="23" t="s">
        <v>1014</v>
      </c>
      <c r="G570" s="79" t="s">
        <v>259</v>
      </c>
      <c r="H570" s="96" t="s">
        <v>990</v>
      </c>
    </row>
    <row r="571" spans="2:8">
      <c r="B571" s="101">
        <v>569</v>
      </c>
      <c r="C571" s="81" t="s">
        <v>1015</v>
      </c>
      <c r="D571" s="88" t="s">
        <v>42</v>
      </c>
      <c r="E571" s="80" t="s">
        <v>14</v>
      </c>
      <c r="F571" s="23">
        <v>360431</v>
      </c>
      <c r="G571" s="79" t="s">
        <v>259</v>
      </c>
      <c r="H571" s="96" t="s">
        <v>990</v>
      </c>
    </row>
    <row r="572" spans="2:8">
      <c r="B572" s="101">
        <v>570</v>
      </c>
      <c r="C572" s="81" t="s">
        <v>1016</v>
      </c>
      <c r="D572" s="88" t="s">
        <v>42</v>
      </c>
      <c r="E572" s="80" t="s">
        <v>885</v>
      </c>
      <c r="F572" s="23" t="s">
        <v>1017</v>
      </c>
      <c r="G572" s="79" t="s">
        <v>259</v>
      </c>
      <c r="H572" s="96" t="s">
        <v>990</v>
      </c>
    </row>
    <row r="573" spans="2:8">
      <c r="B573" s="101">
        <v>571</v>
      </c>
      <c r="C573" s="81" t="s">
        <v>866</v>
      </c>
      <c r="D573" s="88" t="s">
        <v>42</v>
      </c>
      <c r="E573" s="80" t="s">
        <v>52</v>
      </c>
      <c r="F573" s="23" t="s">
        <v>1018</v>
      </c>
      <c r="G573" s="79" t="s">
        <v>259</v>
      </c>
      <c r="H573" s="96" t="s">
        <v>990</v>
      </c>
    </row>
    <row r="574" spans="2:8">
      <c r="B574" s="101">
        <v>572</v>
      </c>
      <c r="C574" s="81" t="s">
        <v>907</v>
      </c>
      <c r="D574" s="88" t="s">
        <v>42</v>
      </c>
      <c r="E574" s="80" t="s">
        <v>14</v>
      </c>
      <c r="F574" s="23" t="s">
        <v>1019</v>
      </c>
      <c r="G574" s="79" t="s">
        <v>259</v>
      </c>
      <c r="H574" s="96" t="s">
        <v>990</v>
      </c>
    </row>
    <row r="575" spans="2:8">
      <c r="B575" s="101">
        <v>573</v>
      </c>
      <c r="C575" s="81" t="s">
        <v>1020</v>
      </c>
      <c r="D575" s="88" t="s">
        <v>42</v>
      </c>
      <c r="E575" s="80" t="s">
        <v>247</v>
      </c>
      <c r="F575" s="23" t="s">
        <v>1021</v>
      </c>
      <c r="G575" s="79" t="s">
        <v>259</v>
      </c>
      <c r="H575" s="96" t="s">
        <v>990</v>
      </c>
    </row>
    <row r="576" spans="2:8">
      <c r="B576" s="101">
        <v>574</v>
      </c>
      <c r="C576" s="81" t="s">
        <v>1022</v>
      </c>
      <c r="D576" s="88" t="s">
        <v>42</v>
      </c>
      <c r="E576" s="80" t="s">
        <v>818</v>
      </c>
      <c r="F576" s="23">
        <v>418930</v>
      </c>
      <c r="G576" s="79" t="s">
        <v>259</v>
      </c>
      <c r="H576" s="96" t="s">
        <v>990</v>
      </c>
    </row>
    <row r="577" spans="2:8">
      <c r="B577" s="101">
        <v>575</v>
      </c>
      <c r="C577" s="81" t="s">
        <v>1023</v>
      </c>
      <c r="D577" s="88" t="s">
        <v>42</v>
      </c>
      <c r="E577" s="80" t="s">
        <v>14</v>
      </c>
      <c r="F577" s="23" t="s">
        <v>1024</v>
      </c>
      <c r="G577" s="79" t="s">
        <v>259</v>
      </c>
      <c r="H577" s="96" t="s">
        <v>990</v>
      </c>
    </row>
    <row r="578" spans="2:8">
      <c r="B578" s="101">
        <v>576</v>
      </c>
      <c r="C578" s="81" t="s">
        <v>1025</v>
      </c>
      <c r="D578" s="88" t="s">
        <v>42</v>
      </c>
      <c r="E578" s="80" t="s">
        <v>275</v>
      </c>
      <c r="F578" s="23" t="s">
        <v>1026</v>
      </c>
      <c r="G578" s="79" t="s">
        <v>259</v>
      </c>
      <c r="H578" s="96" t="s">
        <v>990</v>
      </c>
    </row>
    <row r="579" spans="2:8">
      <c r="B579" s="101">
        <v>577</v>
      </c>
      <c r="C579" s="81" t="s">
        <v>1027</v>
      </c>
      <c r="D579" s="88" t="s">
        <v>42</v>
      </c>
      <c r="E579" s="80" t="s">
        <v>775</v>
      </c>
      <c r="F579" s="23" t="s">
        <v>1028</v>
      </c>
      <c r="G579" s="79" t="s">
        <v>259</v>
      </c>
      <c r="H579" s="96" t="s">
        <v>990</v>
      </c>
    </row>
    <row r="580" spans="2:8">
      <c r="B580" s="101">
        <v>578</v>
      </c>
      <c r="C580" s="81" t="s">
        <v>1029</v>
      </c>
      <c r="D580" s="88" t="s">
        <v>42</v>
      </c>
      <c r="E580" s="92" t="s">
        <v>775</v>
      </c>
      <c r="F580" s="23" t="s">
        <v>1030</v>
      </c>
      <c r="G580" s="79" t="s">
        <v>259</v>
      </c>
      <c r="H580" s="96" t="s">
        <v>990</v>
      </c>
    </row>
    <row r="581" spans="2:8">
      <c r="B581" s="101">
        <v>579</v>
      </c>
      <c r="C581" s="81" t="s">
        <v>1031</v>
      </c>
      <c r="D581" s="88" t="s">
        <v>42</v>
      </c>
      <c r="E581" s="92" t="s">
        <v>775</v>
      </c>
      <c r="F581" s="23" t="s">
        <v>1032</v>
      </c>
      <c r="G581" s="79" t="s">
        <v>259</v>
      </c>
      <c r="H581" s="96" t="s">
        <v>990</v>
      </c>
    </row>
    <row r="582" spans="2:8">
      <c r="B582" s="101">
        <v>580</v>
      </c>
      <c r="C582" s="81" t="s">
        <v>1033</v>
      </c>
      <c r="D582" s="88" t="s">
        <v>42</v>
      </c>
      <c r="E582" s="80" t="s">
        <v>447</v>
      </c>
      <c r="F582" s="23" t="s">
        <v>1034</v>
      </c>
      <c r="G582" s="79" t="s">
        <v>259</v>
      </c>
      <c r="H582" s="96" t="s">
        <v>990</v>
      </c>
    </row>
    <row r="583" spans="2:8">
      <c r="B583" s="101">
        <v>581</v>
      </c>
      <c r="C583" s="81" t="s">
        <v>1035</v>
      </c>
      <c r="D583" s="88" t="s">
        <v>42</v>
      </c>
      <c r="E583" s="80" t="s">
        <v>282</v>
      </c>
      <c r="F583" s="23" t="s">
        <v>1036</v>
      </c>
      <c r="G583" s="79" t="s">
        <v>259</v>
      </c>
      <c r="H583" s="96" t="s">
        <v>990</v>
      </c>
    </row>
    <row r="584" spans="2:8">
      <c r="B584" s="101">
        <v>582</v>
      </c>
      <c r="C584" s="81" t="s">
        <v>1037</v>
      </c>
      <c r="D584" s="88" t="s">
        <v>42</v>
      </c>
      <c r="E584" s="80" t="s">
        <v>20</v>
      </c>
      <c r="F584" s="23" t="s">
        <v>1038</v>
      </c>
      <c r="G584" s="79" t="s">
        <v>259</v>
      </c>
      <c r="H584" s="96" t="s">
        <v>990</v>
      </c>
    </row>
    <row r="585" spans="2:8" ht="14.25" customHeight="1">
      <c r="B585" s="101">
        <v>583</v>
      </c>
      <c r="C585" s="97" t="s">
        <v>1039</v>
      </c>
      <c r="D585" s="88" t="s">
        <v>42</v>
      </c>
      <c r="E585" s="80" t="s">
        <v>818</v>
      </c>
      <c r="F585" s="23" t="s">
        <v>1040</v>
      </c>
      <c r="G585" s="79" t="s">
        <v>259</v>
      </c>
      <c r="H585" s="96" t="s">
        <v>990</v>
      </c>
    </row>
    <row r="586" spans="2:8">
      <c r="B586" s="101">
        <v>584</v>
      </c>
      <c r="C586" s="93" t="s">
        <v>1041</v>
      </c>
      <c r="D586" s="92" t="s">
        <v>42</v>
      </c>
      <c r="E586" s="80" t="s">
        <v>1042</v>
      </c>
      <c r="F586" s="23" t="s">
        <v>1043</v>
      </c>
      <c r="G586" s="79" t="s">
        <v>259</v>
      </c>
      <c r="H586" s="96" t="s">
        <v>990</v>
      </c>
    </row>
    <row r="587" spans="2:8">
      <c r="B587" s="101">
        <v>585</v>
      </c>
      <c r="C587" s="81" t="s">
        <v>1044</v>
      </c>
      <c r="D587" s="88" t="s">
        <v>42</v>
      </c>
      <c r="E587" s="92" t="s">
        <v>251</v>
      </c>
      <c r="F587" s="23" t="s">
        <v>838</v>
      </c>
      <c r="G587" s="79" t="s">
        <v>259</v>
      </c>
      <c r="H587" s="96" t="s">
        <v>990</v>
      </c>
    </row>
    <row r="588" spans="2:8">
      <c r="B588" s="101">
        <v>586</v>
      </c>
      <c r="C588" s="81" t="s">
        <v>907</v>
      </c>
      <c r="D588" s="88" t="s">
        <v>42</v>
      </c>
      <c r="E588" s="80" t="s">
        <v>275</v>
      </c>
      <c r="F588" s="23" t="s">
        <v>251</v>
      </c>
      <c r="G588" s="79" t="s">
        <v>259</v>
      </c>
      <c r="H588" s="96" t="s">
        <v>990</v>
      </c>
    </row>
    <row r="589" spans="2:8">
      <c r="B589" s="101">
        <v>587</v>
      </c>
      <c r="C589" s="81" t="s">
        <v>1045</v>
      </c>
      <c r="D589" s="88" t="s">
        <v>42</v>
      </c>
      <c r="E589" s="80" t="s">
        <v>14</v>
      </c>
      <c r="F589" s="23" t="s">
        <v>1046</v>
      </c>
      <c r="G589" s="79" t="s">
        <v>259</v>
      </c>
      <c r="H589" s="96" t="s">
        <v>990</v>
      </c>
    </row>
    <row r="590" spans="2:8">
      <c r="B590" s="101">
        <v>588</v>
      </c>
      <c r="C590" s="81" t="s">
        <v>506</v>
      </c>
      <c r="D590" s="88" t="s">
        <v>246</v>
      </c>
      <c r="E590" s="80" t="s">
        <v>14</v>
      </c>
      <c r="F590" s="23" t="s">
        <v>507</v>
      </c>
      <c r="G590" s="79" t="s">
        <v>259</v>
      </c>
      <c r="H590" s="98" t="s">
        <v>1047</v>
      </c>
    </row>
    <row r="591" spans="2:8">
      <c r="B591" s="101">
        <v>589</v>
      </c>
      <c r="C591" s="81" t="s">
        <v>1048</v>
      </c>
      <c r="D591" s="92" t="s">
        <v>246</v>
      </c>
      <c r="E591" s="92" t="s">
        <v>14</v>
      </c>
      <c r="F591" s="23" t="s">
        <v>1049</v>
      </c>
      <c r="G591" s="79" t="s">
        <v>259</v>
      </c>
      <c r="H591" s="98" t="s">
        <v>1047</v>
      </c>
    </row>
    <row r="592" spans="2:8">
      <c r="B592" s="101">
        <v>590</v>
      </c>
      <c r="C592" s="81" t="s">
        <v>1050</v>
      </c>
      <c r="D592" s="92" t="s">
        <v>246</v>
      </c>
      <c r="E592" s="80" t="s">
        <v>1051</v>
      </c>
      <c r="F592" s="23" t="s">
        <v>1052</v>
      </c>
      <c r="G592" s="79" t="s">
        <v>259</v>
      </c>
      <c r="H592" s="98" t="s">
        <v>1047</v>
      </c>
    </row>
    <row r="593" spans="2:8">
      <c r="B593" s="101">
        <v>591</v>
      </c>
      <c r="C593" s="81" t="s">
        <v>1053</v>
      </c>
      <c r="D593" s="92" t="s">
        <v>246</v>
      </c>
      <c r="E593" s="80" t="s">
        <v>137</v>
      </c>
      <c r="F593" s="23" t="s">
        <v>1054</v>
      </c>
      <c r="G593" s="79" t="s">
        <v>259</v>
      </c>
      <c r="H593" s="98" t="s">
        <v>1047</v>
      </c>
    </row>
    <row r="594" spans="2:8">
      <c r="B594" s="101">
        <v>592</v>
      </c>
      <c r="C594" s="81" t="s">
        <v>1055</v>
      </c>
      <c r="D594" s="92" t="s">
        <v>246</v>
      </c>
      <c r="E594" s="80" t="s">
        <v>14</v>
      </c>
      <c r="F594" s="23" t="s">
        <v>1056</v>
      </c>
      <c r="G594" s="79" t="s">
        <v>259</v>
      </c>
      <c r="H594" s="98" t="s">
        <v>1047</v>
      </c>
    </row>
    <row r="595" spans="2:8">
      <c r="B595" s="101">
        <v>593</v>
      </c>
      <c r="C595" s="81" t="s">
        <v>1057</v>
      </c>
      <c r="D595" s="92" t="s">
        <v>246</v>
      </c>
      <c r="E595" s="80" t="s">
        <v>14</v>
      </c>
      <c r="F595" s="23" t="s">
        <v>1058</v>
      </c>
      <c r="G595" s="79" t="s">
        <v>259</v>
      </c>
      <c r="H595" s="98" t="s">
        <v>1047</v>
      </c>
    </row>
    <row r="596" spans="2:8">
      <c r="B596" s="101">
        <v>594</v>
      </c>
      <c r="C596" s="81" t="s">
        <v>1059</v>
      </c>
      <c r="D596" s="92" t="s">
        <v>246</v>
      </c>
      <c r="E596" s="92" t="s">
        <v>14</v>
      </c>
      <c r="F596" s="23" t="s">
        <v>1060</v>
      </c>
      <c r="G596" s="79" t="s">
        <v>259</v>
      </c>
      <c r="H596" s="98" t="s">
        <v>1047</v>
      </c>
    </row>
    <row r="597" spans="2:8">
      <c r="B597" s="101">
        <v>595</v>
      </c>
      <c r="C597" s="81" t="s">
        <v>478</v>
      </c>
      <c r="D597" s="92" t="s">
        <v>246</v>
      </c>
      <c r="E597" s="92" t="s">
        <v>14</v>
      </c>
      <c r="F597" s="23" t="s">
        <v>508</v>
      </c>
      <c r="G597" s="79" t="s">
        <v>259</v>
      </c>
      <c r="H597" s="98" t="s">
        <v>1047</v>
      </c>
    </row>
    <row r="598" spans="2:8">
      <c r="B598" s="101">
        <v>596</v>
      </c>
      <c r="C598" s="81" t="s">
        <v>1061</v>
      </c>
      <c r="D598" s="92" t="s">
        <v>246</v>
      </c>
      <c r="E598" s="80" t="s">
        <v>1062</v>
      </c>
      <c r="F598" s="23" t="s">
        <v>1063</v>
      </c>
      <c r="G598" s="79" t="s">
        <v>259</v>
      </c>
      <c r="H598" s="98" t="s">
        <v>1047</v>
      </c>
    </row>
    <row r="599" spans="2:8">
      <c r="B599" s="101">
        <v>597</v>
      </c>
      <c r="C599" s="81" t="s">
        <v>1064</v>
      </c>
      <c r="D599" s="92" t="s">
        <v>246</v>
      </c>
      <c r="E599" s="80" t="s">
        <v>14</v>
      </c>
      <c r="F599" s="23" t="s">
        <v>1065</v>
      </c>
      <c r="G599" s="79" t="s">
        <v>259</v>
      </c>
      <c r="H599" s="98" t="s">
        <v>1047</v>
      </c>
    </row>
    <row r="600" spans="2:8">
      <c r="B600" s="101">
        <v>598</v>
      </c>
      <c r="C600" s="81" t="s">
        <v>1066</v>
      </c>
      <c r="D600" s="92" t="s">
        <v>246</v>
      </c>
      <c r="E600" s="80" t="s">
        <v>137</v>
      </c>
      <c r="F600" s="23" t="s">
        <v>1067</v>
      </c>
      <c r="G600" s="79" t="s">
        <v>259</v>
      </c>
      <c r="H600" s="98" t="s">
        <v>1047</v>
      </c>
    </row>
    <row r="601" spans="2:8">
      <c r="B601" s="101">
        <v>599</v>
      </c>
      <c r="C601" s="81" t="s">
        <v>1068</v>
      </c>
      <c r="D601" s="92" t="s">
        <v>246</v>
      </c>
      <c r="E601" s="80" t="s">
        <v>49</v>
      </c>
      <c r="F601" s="23" t="s">
        <v>1069</v>
      </c>
      <c r="G601" s="79" t="s">
        <v>259</v>
      </c>
      <c r="H601" s="98" t="s">
        <v>1047</v>
      </c>
    </row>
    <row r="602" spans="2:8">
      <c r="B602" s="101">
        <v>600</v>
      </c>
      <c r="C602" s="81" t="s">
        <v>1070</v>
      </c>
      <c r="D602" s="92" t="s">
        <v>246</v>
      </c>
      <c r="E602" s="92" t="s">
        <v>49</v>
      </c>
      <c r="F602" s="23" t="s">
        <v>1071</v>
      </c>
      <c r="G602" s="79" t="s">
        <v>259</v>
      </c>
      <c r="H602" s="98" t="s">
        <v>1047</v>
      </c>
    </row>
    <row r="603" spans="2:8">
      <c r="B603" s="101">
        <v>601</v>
      </c>
      <c r="C603" s="81" t="s">
        <v>1072</v>
      </c>
      <c r="D603" s="92" t="s">
        <v>246</v>
      </c>
      <c r="E603" s="80" t="s">
        <v>183</v>
      </c>
      <c r="F603" s="23" t="s">
        <v>1073</v>
      </c>
      <c r="G603" s="79" t="s">
        <v>259</v>
      </c>
      <c r="H603" s="98" t="s">
        <v>1047</v>
      </c>
    </row>
    <row r="604" spans="2:8">
      <c r="B604" s="101">
        <v>602</v>
      </c>
      <c r="C604" s="81" t="s">
        <v>1074</v>
      </c>
      <c r="D604" s="92" t="s">
        <v>246</v>
      </c>
      <c r="E604" s="80" t="s">
        <v>627</v>
      </c>
      <c r="F604" s="23" t="s">
        <v>628</v>
      </c>
      <c r="G604" s="79" t="s">
        <v>259</v>
      </c>
      <c r="H604" s="98" t="s">
        <v>1047</v>
      </c>
    </row>
    <row r="605" spans="2:8">
      <c r="B605" s="101">
        <v>603</v>
      </c>
      <c r="C605" s="81" t="s">
        <v>1075</v>
      </c>
      <c r="D605" s="92" t="s">
        <v>246</v>
      </c>
      <c r="E605" s="80" t="s">
        <v>705</v>
      </c>
      <c r="F605" s="23" t="s">
        <v>1076</v>
      </c>
      <c r="G605" s="79" t="s">
        <v>259</v>
      </c>
      <c r="H605" s="98" t="s">
        <v>1047</v>
      </c>
    </row>
    <row r="606" spans="2:8">
      <c r="B606" s="101">
        <v>604</v>
      </c>
      <c r="C606" s="81" t="s">
        <v>1077</v>
      </c>
      <c r="D606" s="92" t="s">
        <v>42</v>
      </c>
      <c r="E606" s="80" t="s">
        <v>275</v>
      </c>
      <c r="F606" s="23" t="s">
        <v>1078</v>
      </c>
      <c r="G606" s="79" t="s">
        <v>259</v>
      </c>
      <c r="H606" s="98" t="s">
        <v>1047</v>
      </c>
    </row>
    <row r="607" spans="2:8">
      <c r="B607" s="101">
        <v>605</v>
      </c>
      <c r="C607" s="93" t="s">
        <v>1077</v>
      </c>
      <c r="D607" s="92" t="s">
        <v>42</v>
      </c>
      <c r="E607" s="92" t="s">
        <v>275</v>
      </c>
      <c r="F607" s="23" t="s">
        <v>1079</v>
      </c>
      <c r="G607" s="79" t="s">
        <v>259</v>
      </c>
      <c r="H607" s="98" t="s">
        <v>1047</v>
      </c>
    </row>
    <row r="608" spans="2:8">
      <c r="B608" s="101">
        <v>606</v>
      </c>
      <c r="C608" s="93" t="s">
        <v>1077</v>
      </c>
      <c r="D608" s="92" t="s">
        <v>42</v>
      </c>
      <c r="E608" s="92" t="s">
        <v>275</v>
      </c>
      <c r="F608" s="23" t="s">
        <v>1080</v>
      </c>
      <c r="G608" s="79" t="s">
        <v>259</v>
      </c>
      <c r="H608" s="98" t="s">
        <v>1047</v>
      </c>
    </row>
    <row r="609" spans="2:8">
      <c r="B609" s="101">
        <v>607</v>
      </c>
      <c r="C609" s="81" t="s">
        <v>1082</v>
      </c>
      <c r="D609" s="92" t="s">
        <v>246</v>
      </c>
      <c r="E609" s="92" t="s">
        <v>183</v>
      </c>
      <c r="F609" s="23" t="s">
        <v>1083</v>
      </c>
      <c r="G609" s="79" t="s">
        <v>130</v>
      </c>
      <c r="H609" s="99" t="s">
        <v>1081</v>
      </c>
    </row>
    <row r="610" spans="2:8">
      <c r="B610" s="101">
        <v>608</v>
      </c>
      <c r="C610" s="81" t="s">
        <v>98</v>
      </c>
      <c r="D610" s="92" t="s">
        <v>246</v>
      </c>
      <c r="E610" s="80" t="s">
        <v>49</v>
      </c>
      <c r="F610" s="23" t="s">
        <v>1084</v>
      </c>
      <c r="G610" s="91" t="s">
        <v>130</v>
      </c>
      <c r="H610" s="99" t="s">
        <v>1081</v>
      </c>
    </row>
    <row r="611" spans="2:8">
      <c r="B611" s="101">
        <v>609</v>
      </c>
      <c r="C611" s="102" t="s">
        <v>1085</v>
      </c>
      <c r="D611" s="101" t="s">
        <v>246</v>
      </c>
      <c r="E611" s="101" t="s">
        <v>49</v>
      </c>
      <c r="F611" s="23" t="s">
        <v>1086</v>
      </c>
      <c r="G611" s="91" t="s">
        <v>130</v>
      </c>
      <c r="H611" s="99" t="s">
        <v>1081</v>
      </c>
    </row>
    <row r="612" spans="2:8">
      <c r="B612" s="101">
        <v>610</v>
      </c>
      <c r="C612" s="81" t="s">
        <v>1087</v>
      </c>
      <c r="D612" s="92" t="s">
        <v>246</v>
      </c>
      <c r="E612" s="101" t="s">
        <v>49</v>
      </c>
      <c r="F612" s="23" t="s">
        <v>1088</v>
      </c>
      <c r="G612" s="91" t="s">
        <v>130</v>
      </c>
      <c r="H612" s="99" t="s">
        <v>1081</v>
      </c>
    </row>
    <row r="613" spans="2:8">
      <c r="B613" s="101">
        <v>611</v>
      </c>
      <c r="C613" s="81" t="s">
        <v>199</v>
      </c>
      <c r="D613" s="92" t="s">
        <v>246</v>
      </c>
      <c r="E613" s="80" t="s">
        <v>14</v>
      </c>
      <c r="F613" s="23" t="s">
        <v>200</v>
      </c>
      <c r="G613" s="91" t="s">
        <v>130</v>
      </c>
      <c r="H613" s="99" t="s">
        <v>1081</v>
      </c>
    </row>
    <row r="614" spans="2:8">
      <c r="B614" s="101">
        <v>612</v>
      </c>
      <c r="C614" s="81" t="s">
        <v>751</v>
      </c>
      <c r="D614" s="92" t="s">
        <v>246</v>
      </c>
      <c r="E614" s="80" t="s">
        <v>14</v>
      </c>
      <c r="F614" s="23" t="s">
        <v>1089</v>
      </c>
      <c r="G614" s="91" t="s">
        <v>130</v>
      </c>
      <c r="H614" s="99" t="s">
        <v>1081</v>
      </c>
    </row>
    <row r="615" spans="2:8">
      <c r="B615" s="101">
        <v>613</v>
      </c>
      <c r="C615" s="81" t="s">
        <v>1090</v>
      </c>
      <c r="D615" s="92" t="s">
        <v>246</v>
      </c>
      <c r="E615" s="80" t="s">
        <v>14</v>
      </c>
      <c r="F615" s="23" t="s">
        <v>1091</v>
      </c>
      <c r="G615" s="91" t="s">
        <v>130</v>
      </c>
      <c r="H615" s="99" t="s">
        <v>1081</v>
      </c>
    </row>
    <row r="616" spans="2:8">
      <c r="B616" s="101">
        <v>614</v>
      </c>
      <c r="C616" s="81" t="s">
        <v>1092</v>
      </c>
      <c r="D616" s="92" t="s">
        <v>42</v>
      </c>
      <c r="E616" s="80" t="s">
        <v>1093</v>
      </c>
      <c r="F616" s="23" t="s">
        <v>1094</v>
      </c>
      <c r="G616" s="91" t="s">
        <v>130</v>
      </c>
      <c r="H616" s="99" t="s">
        <v>1081</v>
      </c>
    </row>
    <row r="617" spans="2:8">
      <c r="B617" s="101">
        <v>615</v>
      </c>
      <c r="C617" s="81" t="s">
        <v>1095</v>
      </c>
      <c r="D617" s="92" t="s">
        <v>246</v>
      </c>
      <c r="E617" s="101" t="s">
        <v>14</v>
      </c>
      <c r="F617" s="23">
        <v>51280</v>
      </c>
      <c r="G617" s="91" t="s">
        <v>130</v>
      </c>
      <c r="H617" s="99" t="s">
        <v>1081</v>
      </c>
    </row>
    <row r="618" spans="2:8">
      <c r="B618" s="101">
        <v>616</v>
      </c>
      <c r="C618" s="81" t="s">
        <v>1096</v>
      </c>
      <c r="D618" s="92" t="s">
        <v>246</v>
      </c>
      <c r="E618" s="80" t="s">
        <v>14</v>
      </c>
      <c r="F618" s="23" t="s">
        <v>1097</v>
      </c>
      <c r="G618" s="91" t="s">
        <v>130</v>
      </c>
      <c r="H618" s="99" t="s">
        <v>1081</v>
      </c>
    </row>
    <row r="619" spans="2:8">
      <c r="B619" s="101">
        <v>617</v>
      </c>
      <c r="C619" s="81" t="s">
        <v>1098</v>
      </c>
      <c r="D619" s="92" t="s">
        <v>246</v>
      </c>
      <c r="E619" s="80" t="s">
        <v>14</v>
      </c>
      <c r="F619" s="23" t="s">
        <v>1099</v>
      </c>
      <c r="G619" s="91" t="s">
        <v>130</v>
      </c>
      <c r="H619" s="99" t="s">
        <v>1081</v>
      </c>
    </row>
    <row r="620" spans="2:8">
      <c r="B620" s="101">
        <v>618</v>
      </c>
      <c r="C620" s="81" t="s">
        <v>1100</v>
      </c>
      <c r="D620" s="92" t="s">
        <v>246</v>
      </c>
      <c r="E620" s="80" t="s">
        <v>358</v>
      </c>
      <c r="F620" s="23" t="s">
        <v>1101</v>
      </c>
      <c r="G620" s="91" t="s">
        <v>130</v>
      </c>
      <c r="H620" s="99" t="s">
        <v>1081</v>
      </c>
    </row>
    <row r="621" spans="2:8">
      <c r="B621" s="101">
        <v>619</v>
      </c>
      <c r="C621" s="81" t="s">
        <v>1102</v>
      </c>
      <c r="D621" s="92" t="s">
        <v>42</v>
      </c>
      <c r="E621" s="80" t="s">
        <v>20</v>
      </c>
      <c r="F621" s="23" t="s">
        <v>1103</v>
      </c>
      <c r="G621" s="91" t="s">
        <v>130</v>
      </c>
      <c r="H621" s="99" t="s">
        <v>1081</v>
      </c>
    </row>
    <row r="622" spans="2:8">
      <c r="B622" s="101">
        <v>620</v>
      </c>
      <c r="C622" s="102" t="s">
        <v>1104</v>
      </c>
      <c r="D622" s="101" t="s">
        <v>246</v>
      </c>
      <c r="E622" s="101" t="s">
        <v>1105</v>
      </c>
      <c r="F622" s="23" t="s">
        <v>1106</v>
      </c>
      <c r="G622" s="91" t="s">
        <v>130</v>
      </c>
      <c r="H622" s="99" t="s">
        <v>1081</v>
      </c>
    </row>
    <row r="623" spans="2:8">
      <c r="B623" s="101">
        <v>621</v>
      </c>
      <c r="C623" s="102" t="s">
        <v>1107</v>
      </c>
      <c r="D623" s="101" t="s">
        <v>246</v>
      </c>
      <c r="E623" s="101" t="s">
        <v>49</v>
      </c>
      <c r="F623" s="23" t="s">
        <v>1108</v>
      </c>
      <c r="G623" s="91" t="s">
        <v>130</v>
      </c>
      <c r="H623" s="99" t="s">
        <v>1081</v>
      </c>
    </row>
    <row r="624" spans="2:8">
      <c r="B624" s="101">
        <v>622</v>
      </c>
      <c r="C624" s="102" t="s">
        <v>1109</v>
      </c>
      <c r="D624" s="101" t="s">
        <v>246</v>
      </c>
      <c r="E624" s="101" t="s">
        <v>137</v>
      </c>
      <c r="F624" s="23" t="s">
        <v>1110</v>
      </c>
      <c r="G624" s="91" t="s">
        <v>130</v>
      </c>
      <c r="H624" s="99" t="s">
        <v>1081</v>
      </c>
    </row>
    <row r="625" spans="2:8">
      <c r="B625" s="101">
        <v>623</v>
      </c>
      <c r="C625" s="102" t="s">
        <v>1111</v>
      </c>
      <c r="D625" s="101" t="s">
        <v>42</v>
      </c>
      <c r="E625" s="101" t="s">
        <v>1112</v>
      </c>
      <c r="F625" s="23" t="s">
        <v>1113</v>
      </c>
      <c r="G625" s="91" t="s">
        <v>130</v>
      </c>
      <c r="H625" s="99" t="s">
        <v>1081</v>
      </c>
    </row>
    <row r="626" spans="2:8">
      <c r="B626" s="101">
        <v>624</v>
      </c>
      <c r="C626" s="102" t="s">
        <v>1114</v>
      </c>
      <c r="D626" s="101" t="s">
        <v>42</v>
      </c>
      <c r="E626" s="101" t="s">
        <v>14</v>
      </c>
      <c r="F626" s="23" t="s">
        <v>1115</v>
      </c>
      <c r="G626" s="91" t="s">
        <v>130</v>
      </c>
      <c r="H626" s="99" t="s">
        <v>1081</v>
      </c>
    </row>
    <row r="627" spans="2:8">
      <c r="B627" s="101">
        <v>625</v>
      </c>
      <c r="C627" s="102" t="s">
        <v>1116</v>
      </c>
      <c r="D627" s="101" t="s">
        <v>42</v>
      </c>
      <c r="E627" s="101" t="s">
        <v>14</v>
      </c>
      <c r="F627" s="23" t="s">
        <v>1117</v>
      </c>
      <c r="G627" s="91" t="s">
        <v>130</v>
      </c>
      <c r="H627" s="99" t="s">
        <v>1081</v>
      </c>
    </row>
    <row r="628" spans="2:8">
      <c r="B628" s="101">
        <v>626</v>
      </c>
      <c r="C628" s="81" t="s">
        <v>256</v>
      </c>
      <c r="D628" s="92" t="s">
        <v>246</v>
      </c>
      <c r="E628" s="80" t="s">
        <v>20</v>
      </c>
      <c r="F628" s="23" t="s">
        <v>257</v>
      </c>
      <c r="G628" s="91" t="s">
        <v>130</v>
      </c>
      <c r="H628" s="99" t="s">
        <v>1081</v>
      </c>
    </row>
    <row r="629" spans="2:8">
      <c r="B629" s="101">
        <v>627</v>
      </c>
      <c r="C629" s="81" t="s">
        <v>1118</v>
      </c>
      <c r="D629" s="92" t="s">
        <v>246</v>
      </c>
      <c r="E629" s="80" t="s">
        <v>775</v>
      </c>
      <c r="F629" s="23" t="s">
        <v>1119</v>
      </c>
      <c r="G629" s="91" t="s">
        <v>130</v>
      </c>
      <c r="H629" s="99" t="s">
        <v>1081</v>
      </c>
    </row>
    <row r="630" spans="2:8">
      <c r="B630" s="101">
        <v>628</v>
      </c>
      <c r="C630" s="81" t="s">
        <v>1120</v>
      </c>
      <c r="D630" s="92" t="s">
        <v>246</v>
      </c>
      <c r="E630" s="101" t="s">
        <v>775</v>
      </c>
      <c r="F630" s="23" t="s">
        <v>1121</v>
      </c>
      <c r="G630" s="91" t="s">
        <v>130</v>
      </c>
      <c r="H630" s="99" t="s">
        <v>1081</v>
      </c>
    </row>
    <row r="631" spans="2:8">
      <c r="B631" s="101">
        <v>629</v>
      </c>
      <c r="C631" s="81" t="s">
        <v>1122</v>
      </c>
      <c r="D631" s="92" t="s">
        <v>246</v>
      </c>
      <c r="E631" s="80" t="s">
        <v>9</v>
      </c>
      <c r="F631" s="23">
        <v>91970</v>
      </c>
      <c r="G631" s="91" t="s">
        <v>130</v>
      </c>
      <c r="H631" s="99" t="s">
        <v>1081</v>
      </c>
    </row>
    <row r="632" spans="2:8">
      <c r="B632" s="101">
        <v>630</v>
      </c>
      <c r="C632" s="81" t="s">
        <v>534</v>
      </c>
      <c r="D632" s="92" t="s">
        <v>42</v>
      </c>
      <c r="E632" s="80" t="s">
        <v>14</v>
      </c>
      <c r="F632" s="23" t="s">
        <v>81</v>
      </c>
      <c r="G632" s="91" t="s">
        <v>130</v>
      </c>
      <c r="H632" s="99" t="s">
        <v>1081</v>
      </c>
    </row>
    <row r="633" spans="2:8">
      <c r="B633" s="101">
        <v>631</v>
      </c>
      <c r="C633" s="81" t="s">
        <v>1123</v>
      </c>
      <c r="D633" s="92" t="s">
        <v>246</v>
      </c>
      <c r="E633" s="101" t="s">
        <v>14</v>
      </c>
      <c r="F633" s="23" t="s">
        <v>1124</v>
      </c>
      <c r="G633" s="91" t="s">
        <v>130</v>
      </c>
      <c r="H633" s="99" t="s">
        <v>1081</v>
      </c>
    </row>
    <row r="634" spans="2:8">
      <c r="B634" s="101">
        <v>632</v>
      </c>
      <c r="C634" s="102" t="s">
        <v>1125</v>
      </c>
      <c r="D634" s="101" t="s">
        <v>246</v>
      </c>
      <c r="E634" s="101" t="s">
        <v>1051</v>
      </c>
      <c r="F634" s="23" t="s">
        <v>1126</v>
      </c>
      <c r="G634" s="91" t="s">
        <v>130</v>
      </c>
      <c r="H634" s="99" t="s">
        <v>1081</v>
      </c>
    </row>
    <row r="635" spans="2:8">
      <c r="B635" s="101">
        <v>633</v>
      </c>
      <c r="C635" s="81" t="s">
        <v>805</v>
      </c>
      <c r="D635" s="92" t="s">
        <v>246</v>
      </c>
      <c r="E635" s="80" t="s">
        <v>14</v>
      </c>
      <c r="F635" s="23" t="s">
        <v>806</v>
      </c>
      <c r="G635" s="91" t="s">
        <v>130</v>
      </c>
      <c r="H635" s="99" t="s">
        <v>1081</v>
      </c>
    </row>
    <row r="636" spans="2:8">
      <c r="B636" s="101">
        <v>634</v>
      </c>
      <c r="C636" s="81" t="s">
        <v>1127</v>
      </c>
      <c r="D636" s="92" t="s">
        <v>42</v>
      </c>
      <c r="E636" s="80" t="s">
        <v>20</v>
      </c>
      <c r="F636" s="23" t="s">
        <v>1128</v>
      </c>
      <c r="G636" s="91" t="s">
        <v>130</v>
      </c>
      <c r="H636" s="99" t="s">
        <v>1081</v>
      </c>
    </row>
    <row r="637" spans="2:8">
      <c r="B637" s="101">
        <v>635</v>
      </c>
      <c r="C637" s="81" t="s">
        <v>1129</v>
      </c>
      <c r="D637" s="92" t="s">
        <v>246</v>
      </c>
      <c r="E637" s="80" t="s">
        <v>14</v>
      </c>
      <c r="F637" s="23" t="s">
        <v>1130</v>
      </c>
      <c r="G637" s="91" t="s">
        <v>130</v>
      </c>
      <c r="H637" s="99" t="s">
        <v>1081</v>
      </c>
    </row>
    <row r="638" spans="2:8">
      <c r="B638" s="101">
        <v>636</v>
      </c>
      <c r="C638" s="81" t="s">
        <v>1131</v>
      </c>
      <c r="D638" s="92" t="s">
        <v>246</v>
      </c>
      <c r="E638" s="80" t="s">
        <v>14</v>
      </c>
      <c r="F638" s="23" t="s">
        <v>1132</v>
      </c>
      <c r="G638" s="91" t="s">
        <v>130</v>
      </c>
      <c r="H638" s="99" t="s">
        <v>1081</v>
      </c>
    </row>
    <row r="639" spans="2:8">
      <c r="B639" s="101">
        <v>637</v>
      </c>
      <c r="C639" s="102" t="s">
        <v>1133</v>
      </c>
      <c r="D639" s="101" t="s">
        <v>246</v>
      </c>
      <c r="E639" s="101" t="s">
        <v>358</v>
      </c>
      <c r="F639" s="23" t="s">
        <v>1134</v>
      </c>
      <c r="G639" s="91" t="s">
        <v>130</v>
      </c>
      <c r="H639" s="99" t="s">
        <v>1081</v>
      </c>
    </row>
    <row r="640" spans="2:8">
      <c r="B640" s="101">
        <v>638</v>
      </c>
      <c r="C640" s="81" t="s">
        <v>1135</v>
      </c>
      <c r="D640" s="92" t="s">
        <v>42</v>
      </c>
      <c r="E640" s="80" t="s">
        <v>14</v>
      </c>
      <c r="F640" s="23" t="s">
        <v>1136</v>
      </c>
      <c r="G640" s="91" t="s">
        <v>130</v>
      </c>
      <c r="H640" s="99" t="s">
        <v>1081</v>
      </c>
    </row>
    <row r="641" spans="2:8">
      <c r="B641" s="101">
        <v>639</v>
      </c>
      <c r="C641" s="81" t="s">
        <v>1137</v>
      </c>
      <c r="D641" s="101" t="s">
        <v>246</v>
      </c>
      <c r="E641" s="80" t="s">
        <v>1138</v>
      </c>
      <c r="F641" s="101" t="s">
        <v>1139</v>
      </c>
      <c r="G641" s="91" t="s">
        <v>130</v>
      </c>
      <c r="H641" s="99" t="s">
        <v>1081</v>
      </c>
    </row>
    <row r="642" spans="2:8">
      <c r="B642" s="101">
        <v>640</v>
      </c>
      <c r="C642" s="81" t="s">
        <v>1140</v>
      </c>
      <c r="D642" s="92" t="s">
        <v>246</v>
      </c>
      <c r="E642" s="80" t="s">
        <v>14</v>
      </c>
      <c r="F642" s="23" t="s">
        <v>1141</v>
      </c>
      <c r="G642" s="91" t="s">
        <v>130</v>
      </c>
      <c r="H642" s="99" t="s">
        <v>1081</v>
      </c>
    </row>
    <row r="643" spans="2:8">
      <c r="B643" s="101">
        <v>641</v>
      </c>
      <c r="C643" s="102" t="s">
        <v>1142</v>
      </c>
      <c r="D643" s="101" t="s">
        <v>246</v>
      </c>
      <c r="E643" s="101" t="s">
        <v>49</v>
      </c>
      <c r="F643" s="23" t="s">
        <v>1143</v>
      </c>
      <c r="G643" s="91" t="s">
        <v>130</v>
      </c>
      <c r="H643" s="99" t="s">
        <v>1081</v>
      </c>
    </row>
    <row r="644" spans="2:8">
      <c r="B644" s="101">
        <v>642</v>
      </c>
      <c r="C644" s="102" t="s">
        <v>1142</v>
      </c>
      <c r="D644" s="101" t="s">
        <v>246</v>
      </c>
      <c r="E644" s="101" t="s">
        <v>91</v>
      </c>
      <c r="F644" s="23" t="s">
        <v>1144</v>
      </c>
      <c r="G644" s="91" t="s">
        <v>130</v>
      </c>
      <c r="H644" s="99" t="s">
        <v>1081</v>
      </c>
    </row>
    <row r="645" spans="2:8">
      <c r="B645" s="101">
        <v>643</v>
      </c>
      <c r="C645" s="102" t="s">
        <v>1145</v>
      </c>
      <c r="D645" s="101" t="s">
        <v>246</v>
      </c>
      <c r="E645" s="101" t="s">
        <v>49</v>
      </c>
      <c r="F645" s="23" t="s">
        <v>1146</v>
      </c>
      <c r="G645" s="91" t="s">
        <v>130</v>
      </c>
      <c r="H645" s="99" t="s">
        <v>1081</v>
      </c>
    </row>
    <row r="646" spans="2:8">
      <c r="B646" s="101">
        <v>644</v>
      </c>
      <c r="C646" s="81" t="s">
        <v>1147</v>
      </c>
      <c r="D646" s="92" t="s">
        <v>246</v>
      </c>
      <c r="E646" s="101" t="s">
        <v>49</v>
      </c>
      <c r="F646" s="23" t="s">
        <v>1148</v>
      </c>
      <c r="G646" s="91" t="s">
        <v>130</v>
      </c>
      <c r="H646" s="99" t="s">
        <v>1081</v>
      </c>
    </row>
    <row r="647" spans="2:8">
      <c r="B647" s="101">
        <v>645</v>
      </c>
      <c r="C647" s="102" t="s">
        <v>1149</v>
      </c>
      <c r="D647" s="101" t="s">
        <v>246</v>
      </c>
      <c r="E647" s="101" t="s">
        <v>49</v>
      </c>
      <c r="F647" s="23" t="s">
        <v>1150</v>
      </c>
      <c r="G647" s="91" t="s">
        <v>130</v>
      </c>
      <c r="H647" s="99" t="s">
        <v>1081</v>
      </c>
    </row>
    <row r="648" spans="2:8">
      <c r="B648" s="101">
        <v>646</v>
      </c>
      <c r="C648" s="102" t="s">
        <v>1149</v>
      </c>
      <c r="D648" s="101" t="s">
        <v>246</v>
      </c>
      <c r="E648" s="101" t="s">
        <v>91</v>
      </c>
      <c r="F648" s="23" t="s">
        <v>1151</v>
      </c>
      <c r="G648" s="91" t="s">
        <v>130</v>
      </c>
      <c r="H648" s="99" t="s">
        <v>1081</v>
      </c>
    </row>
    <row r="649" spans="2:8">
      <c r="B649" s="101">
        <v>647</v>
      </c>
      <c r="C649" s="81" t="s">
        <v>1152</v>
      </c>
      <c r="D649" s="92" t="s">
        <v>246</v>
      </c>
      <c r="E649" s="101" t="s">
        <v>49</v>
      </c>
      <c r="F649" s="23" t="s">
        <v>1153</v>
      </c>
      <c r="G649" s="91" t="s">
        <v>130</v>
      </c>
      <c r="H649" s="99" t="s">
        <v>1081</v>
      </c>
    </row>
    <row r="650" spans="2:8">
      <c r="B650" s="101">
        <v>648</v>
      </c>
      <c r="C650" s="102" t="s">
        <v>118</v>
      </c>
      <c r="D650" s="101" t="s">
        <v>246</v>
      </c>
      <c r="E650" s="101" t="s">
        <v>49</v>
      </c>
      <c r="F650" s="23" t="s">
        <v>1154</v>
      </c>
      <c r="G650" s="91" t="s">
        <v>130</v>
      </c>
      <c r="H650" s="99" t="s">
        <v>1081</v>
      </c>
    </row>
    <row r="651" spans="2:8">
      <c r="B651" s="101">
        <v>649</v>
      </c>
      <c r="C651" s="102" t="s">
        <v>118</v>
      </c>
      <c r="D651" s="101" t="s">
        <v>246</v>
      </c>
      <c r="E651" s="101" t="s">
        <v>91</v>
      </c>
      <c r="F651" s="23" t="s">
        <v>119</v>
      </c>
      <c r="G651" s="91" t="s">
        <v>130</v>
      </c>
      <c r="H651" s="99" t="s">
        <v>1081</v>
      </c>
    </row>
    <row r="652" spans="2:8">
      <c r="B652" s="101">
        <v>650</v>
      </c>
      <c r="C652" s="81" t="s">
        <v>1031</v>
      </c>
      <c r="D652" s="92" t="s">
        <v>42</v>
      </c>
      <c r="E652" s="80" t="s">
        <v>14</v>
      </c>
      <c r="F652" s="23" t="s">
        <v>1155</v>
      </c>
      <c r="G652" s="91" t="s">
        <v>130</v>
      </c>
      <c r="H652" s="99" t="s">
        <v>1081</v>
      </c>
    </row>
    <row r="653" spans="2:8">
      <c r="B653" s="101">
        <v>651</v>
      </c>
      <c r="C653" s="81" t="s">
        <v>1156</v>
      </c>
      <c r="D653" s="92" t="s">
        <v>42</v>
      </c>
      <c r="E653" s="80" t="s">
        <v>705</v>
      </c>
      <c r="F653" s="23" t="s">
        <v>1157</v>
      </c>
      <c r="G653" s="91" t="s">
        <v>130</v>
      </c>
      <c r="H653" s="99" t="s">
        <v>1081</v>
      </c>
    </row>
    <row r="654" spans="2:8">
      <c r="B654" s="101">
        <v>652</v>
      </c>
      <c r="C654" s="81" t="s">
        <v>646</v>
      </c>
      <c r="D654" s="92" t="s">
        <v>246</v>
      </c>
      <c r="E654" s="80" t="s">
        <v>1158</v>
      </c>
      <c r="F654" s="23" t="s">
        <v>1159</v>
      </c>
      <c r="G654" s="91" t="s">
        <v>130</v>
      </c>
      <c r="H654" s="99" t="s">
        <v>1081</v>
      </c>
    </row>
    <row r="655" spans="2:8">
      <c r="B655" s="101">
        <v>653</v>
      </c>
      <c r="C655" s="102" t="s">
        <v>1160</v>
      </c>
      <c r="D655" s="101" t="s">
        <v>246</v>
      </c>
      <c r="E655" s="101" t="s">
        <v>358</v>
      </c>
      <c r="F655" s="23" t="s">
        <v>1161</v>
      </c>
      <c r="G655" s="91" t="s">
        <v>130</v>
      </c>
      <c r="H655" s="99" t="s">
        <v>1081</v>
      </c>
    </row>
    <row r="656" spans="2:8">
      <c r="B656" s="101">
        <v>654</v>
      </c>
      <c r="C656" s="102" t="s">
        <v>1162</v>
      </c>
      <c r="D656" s="101" t="s">
        <v>246</v>
      </c>
      <c r="E656" s="101" t="s">
        <v>14</v>
      </c>
      <c r="F656" s="23" t="s">
        <v>1163</v>
      </c>
      <c r="G656" s="91" t="s">
        <v>130</v>
      </c>
      <c r="H656" s="99" t="s">
        <v>1081</v>
      </c>
    </row>
    <row r="657" spans="2:8">
      <c r="B657" s="101">
        <v>655</v>
      </c>
      <c r="C657" s="102" t="s">
        <v>90</v>
      </c>
      <c r="D657" s="101" t="s">
        <v>246</v>
      </c>
      <c r="E657" s="101" t="s">
        <v>14</v>
      </c>
      <c r="F657" s="23" t="s">
        <v>1164</v>
      </c>
      <c r="G657" s="91" t="s">
        <v>130</v>
      </c>
      <c r="H657" s="99" t="s">
        <v>1081</v>
      </c>
    </row>
    <row r="658" spans="2:8">
      <c r="B658" s="101">
        <v>656</v>
      </c>
      <c r="C658" s="102" t="s">
        <v>1165</v>
      </c>
      <c r="D658" s="101" t="s">
        <v>246</v>
      </c>
      <c r="E658" s="101" t="s">
        <v>14</v>
      </c>
      <c r="F658" s="23" t="s">
        <v>79</v>
      </c>
      <c r="G658" s="91" t="s">
        <v>130</v>
      </c>
      <c r="H658" s="99" t="s">
        <v>1081</v>
      </c>
    </row>
    <row r="659" spans="2:8">
      <c r="B659" s="101">
        <v>657</v>
      </c>
      <c r="C659" s="102" t="s">
        <v>1085</v>
      </c>
      <c r="D659" s="101" t="s">
        <v>246</v>
      </c>
      <c r="E659" s="101" t="s">
        <v>14</v>
      </c>
      <c r="F659" s="23" t="s">
        <v>1166</v>
      </c>
      <c r="G659" s="91" t="s">
        <v>130</v>
      </c>
      <c r="H659" s="99" t="s">
        <v>1081</v>
      </c>
    </row>
    <row r="660" spans="2:8">
      <c r="B660" s="101">
        <v>658</v>
      </c>
      <c r="C660" s="102" t="s">
        <v>1107</v>
      </c>
      <c r="D660" s="101" t="s">
        <v>246</v>
      </c>
      <c r="E660" s="101" t="s">
        <v>49</v>
      </c>
      <c r="F660" s="23" t="s">
        <v>1167</v>
      </c>
      <c r="G660" s="91" t="s">
        <v>130</v>
      </c>
      <c r="H660" s="99" t="s">
        <v>1081</v>
      </c>
    </row>
    <row r="661" spans="2:8">
      <c r="B661" s="101">
        <v>659</v>
      </c>
      <c r="C661" s="102" t="s">
        <v>1168</v>
      </c>
      <c r="D661" s="101" t="s">
        <v>42</v>
      </c>
      <c r="E661" s="101" t="s">
        <v>1169</v>
      </c>
      <c r="F661" s="23" t="s">
        <v>1170</v>
      </c>
      <c r="G661" s="91" t="s">
        <v>130</v>
      </c>
      <c r="H661" s="99" t="s">
        <v>1081</v>
      </c>
    </row>
    <row r="662" spans="2:8">
      <c r="B662" s="101">
        <v>660</v>
      </c>
      <c r="C662" s="81" t="s">
        <v>751</v>
      </c>
      <c r="D662" s="92" t="s">
        <v>246</v>
      </c>
      <c r="E662" s="80" t="s">
        <v>14</v>
      </c>
      <c r="F662" s="23" t="s">
        <v>1171</v>
      </c>
      <c r="G662" s="91" t="s">
        <v>130</v>
      </c>
      <c r="H662" s="99" t="s">
        <v>1081</v>
      </c>
    </row>
    <row r="663" spans="2:8">
      <c r="B663" s="101">
        <v>661</v>
      </c>
      <c r="C663" s="81" t="s">
        <v>1172</v>
      </c>
      <c r="D663" s="101" t="s">
        <v>246</v>
      </c>
      <c r="E663" s="80" t="s">
        <v>14</v>
      </c>
      <c r="F663" s="23" t="s">
        <v>1173</v>
      </c>
      <c r="G663" s="100" t="str">
        <f>"-20 C"</f>
        <v>-20 C</v>
      </c>
      <c r="H663" s="99" t="s">
        <v>1081</v>
      </c>
    </row>
    <row r="664" spans="2:8">
      <c r="B664" s="101">
        <v>662</v>
      </c>
      <c r="C664" s="81" t="s">
        <v>1174</v>
      </c>
      <c r="D664" s="101" t="s">
        <v>246</v>
      </c>
      <c r="E664" s="80" t="s">
        <v>183</v>
      </c>
      <c r="F664" s="23" t="s">
        <v>1175</v>
      </c>
      <c r="G664" s="100" t="str">
        <f>"-20 C"</f>
        <v>-20 C</v>
      </c>
      <c r="H664" s="99" t="s">
        <v>1081</v>
      </c>
    </row>
    <row r="665" spans="2:8">
      <c r="B665" s="101">
        <v>663</v>
      </c>
      <c r="C665" s="81" t="s">
        <v>1176</v>
      </c>
      <c r="D665" s="101" t="s">
        <v>246</v>
      </c>
      <c r="E665" s="80" t="s">
        <v>1177</v>
      </c>
      <c r="F665" s="23" t="s">
        <v>1178</v>
      </c>
      <c r="G665" s="100" t="str">
        <f>"-20 C"</f>
        <v>-20 C</v>
      </c>
      <c r="H665" s="99" t="s">
        <v>1081</v>
      </c>
    </row>
    <row r="666" spans="2:8">
      <c r="B666" s="101">
        <v>664</v>
      </c>
      <c r="C666" s="81" t="s">
        <v>1179</v>
      </c>
      <c r="D666" s="92" t="s">
        <v>246</v>
      </c>
      <c r="E666" s="80" t="s">
        <v>14</v>
      </c>
      <c r="F666" s="23" t="s">
        <v>1180</v>
      </c>
      <c r="G666" s="91" t="str">
        <f>"-20 C"</f>
        <v>-20 C</v>
      </c>
      <c r="H666" s="99" t="s">
        <v>1081</v>
      </c>
    </row>
    <row r="667" spans="2:8">
      <c r="B667" s="101">
        <v>665</v>
      </c>
      <c r="C667" s="81" t="s">
        <v>1182</v>
      </c>
      <c r="D667" s="92" t="s">
        <v>42</v>
      </c>
      <c r="E667" s="80" t="s">
        <v>1183</v>
      </c>
      <c r="F667" s="23">
        <v>7002</v>
      </c>
      <c r="G667" s="91" t="s">
        <v>259</v>
      </c>
      <c r="H667" s="104" t="s">
        <v>1181</v>
      </c>
    </row>
    <row r="668" spans="2:8">
      <c r="B668" s="101">
        <v>666</v>
      </c>
      <c r="C668" s="81" t="s">
        <v>1184</v>
      </c>
      <c r="D668" s="92" t="s">
        <v>246</v>
      </c>
      <c r="E668" s="101" t="s">
        <v>775</v>
      </c>
      <c r="F668" s="23" t="s">
        <v>1186</v>
      </c>
      <c r="G668" s="100" t="s">
        <v>259</v>
      </c>
      <c r="H668" s="104" t="s">
        <v>1181</v>
      </c>
    </row>
    <row r="669" spans="2:8">
      <c r="B669" s="101">
        <v>667</v>
      </c>
      <c r="C669" s="102" t="s">
        <v>1185</v>
      </c>
      <c r="D669" s="92" t="s">
        <v>246</v>
      </c>
      <c r="E669" s="80" t="s">
        <v>775</v>
      </c>
      <c r="F669" s="23" t="s">
        <v>1187</v>
      </c>
      <c r="G669" s="100" t="s">
        <v>259</v>
      </c>
      <c r="H669" s="104" t="s">
        <v>1181</v>
      </c>
    </row>
    <row r="670" spans="2:8">
      <c r="B670" s="101">
        <v>668</v>
      </c>
      <c r="C670" s="81" t="s">
        <v>1188</v>
      </c>
      <c r="D670" s="92" t="s">
        <v>246</v>
      </c>
      <c r="E670" s="80" t="s">
        <v>20</v>
      </c>
      <c r="F670" s="23" t="s">
        <v>1189</v>
      </c>
      <c r="G670" s="100" t="s">
        <v>259</v>
      </c>
      <c r="H670" s="104" t="s">
        <v>1181</v>
      </c>
    </row>
    <row r="671" spans="2:8">
      <c r="B671" s="101">
        <v>669</v>
      </c>
      <c r="C671" s="81" t="s">
        <v>1192</v>
      </c>
      <c r="D671" s="92" t="s">
        <v>42</v>
      </c>
      <c r="E671" s="80" t="s">
        <v>1190</v>
      </c>
      <c r="F671" s="23" t="s">
        <v>1191</v>
      </c>
      <c r="G671" s="100" t="s">
        <v>259</v>
      </c>
      <c r="H671" s="104" t="s">
        <v>1181</v>
      </c>
    </row>
    <row r="672" spans="2:8">
      <c r="B672" s="101">
        <v>670</v>
      </c>
      <c r="C672" s="81" t="s">
        <v>1193</v>
      </c>
      <c r="D672" s="92" t="s">
        <v>246</v>
      </c>
      <c r="E672" s="80" t="s">
        <v>183</v>
      </c>
      <c r="F672" s="23" t="s">
        <v>1194</v>
      </c>
      <c r="G672" s="100" t="s">
        <v>259</v>
      </c>
      <c r="H672" s="104" t="s">
        <v>1181</v>
      </c>
    </row>
    <row r="673" spans="2:8">
      <c r="B673" s="101">
        <v>671</v>
      </c>
      <c r="C673" s="81" t="s">
        <v>1195</v>
      </c>
      <c r="D673" s="92" t="s">
        <v>246</v>
      </c>
      <c r="E673" s="101" t="s">
        <v>775</v>
      </c>
      <c r="F673" s="23" t="s">
        <v>1196</v>
      </c>
      <c r="G673" s="100" t="s">
        <v>259</v>
      </c>
      <c r="H673" s="104" t="s">
        <v>1181</v>
      </c>
    </row>
    <row r="674" spans="2:8">
      <c r="B674" s="101">
        <v>672</v>
      </c>
      <c r="C674" s="81" t="s">
        <v>1074</v>
      </c>
      <c r="D674" s="92" t="s">
        <v>246</v>
      </c>
      <c r="E674" s="80" t="s">
        <v>627</v>
      </c>
      <c r="F674" s="23" t="s">
        <v>1197</v>
      </c>
      <c r="G674" s="100" t="s">
        <v>259</v>
      </c>
      <c r="H674" s="104" t="s">
        <v>1181</v>
      </c>
    </row>
    <row r="675" spans="2:8">
      <c r="B675" s="101">
        <v>673</v>
      </c>
      <c r="C675" s="81" t="s">
        <v>1198</v>
      </c>
      <c r="D675" s="92" t="s">
        <v>246</v>
      </c>
      <c r="E675" s="80" t="s">
        <v>275</v>
      </c>
      <c r="F675" s="23" t="s">
        <v>1199</v>
      </c>
      <c r="G675" s="100" t="s">
        <v>259</v>
      </c>
      <c r="H675" s="104" t="s">
        <v>1181</v>
      </c>
    </row>
    <row r="676" spans="2:8">
      <c r="B676" s="101">
        <v>674</v>
      </c>
      <c r="C676" s="81" t="s">
        <v>1200</v>
      </c>
      <c r="D676" s="101" t="s">
        <v>246</v>
      </c>
      <c r="E676" s="80" t="s">
        <v>49</v>
      </c>
      <c r="F676" s="23" t="s">
        <v>1201</v>
      </c>
      <c r="G676" s="100" t="s">
        <v>259</v>
      </c>
      <c r="H676" s="104" t="s">
        <v>1181</v>
      </c>
    </row>
    <row r="677" spans="2:8">
      <c r="B677" s="101">
        <v>675</v>
      </c>
      <c r="C677" s="81" t="s">
        <v>1198</v>
      </c>
      <c r="D677" s="92" t="s">
        <v>246</v>
      </c>
      <c r="E677" s="80" t="s">
        <v>797</v>
      </c>
      <c r="F677" s="23" t="s">
        <v>1202</v>
      </c>
      <c r="G677" s="100" t="s">
        <v>259</v>
      </c>
      <c r="H677" s="104" t="s">
        <v>1181</v>
      </c>
    </row>
    <row r="678" spans="2:8">
      <c r="B678" s="101">
        <v>676</v>
      </c>
      <c r="C678" s="81" t="s">
        <v>1203</v>
      </c>
      <c r="D678" s="92" t="s">
        <v>246</v>
      </c>
      <c r="E678" s="80" t="s">
        <v>183</v>
      </c>
      <c r="F678" s="23" t="s">
        <v>1204</v>
      </c>
      <c r="G678" s="100" t="s">
        <v>259</v>
      </c>
      <c r="H678" s="104" t="s">
        <v>1181</v>
      </c>
    </row>
    <row r="679" spans="2:8">
      <c r="B679" s="101">
        <v>677</v>
      </c>
      <c r="C679" s="81" t="s">
        <v>1206</v>
      </c>
      <c r="D679" s="92" t="s">
        <v>246</v>
      </c>
      <c r="E679" s="101" t="s">
        <v>183</v>
      </c>
      <c r="F679" s="23" t="s">
        <v>1205</v>
      </c>
      <c r="G679" s="100" t="s">
        <v>259</v>
      </c>
      <c r="H679" s="104" t="s">
        <v>1181</v>
      </c>
    </row>
    <row r="680" spans="2:8">
      <c r="B680" s="101">
        <v>678</v>
      </c>
      <c r="C680" s="81" t="s">
        <v>1207</v>
      </c>
      <c r="D680" s="92" t="s">
        <v>246</v>
      </c>
      <c r="E680" s="80" t="s">
        <v>619</v>
      </c>
      <c r="F680" s="23">
        <v>291940</v>
      </c>
      <c r="G680" s="100" t="s">
        <v>259</v>
      </c>
      <c r="H680" s="104" t="s">
        <v>1181</v>
      </c>
    </row>
    <row r="681" spans="2:8">
      <c r="B681" s="101">
        <v>679</v>
      </c>
      <c r="C681" s="81" t="s">
        <v>1208</v>
      </c>
      <c r="D681" s="92" t="s">
        <v>246</v>
      </c>
      <c r="E681" s="80" t="s">
        <v>14</v>
      </c>
      <c r="F681" s="23" t="s">
        <v>1209</v>
      </c>
      <c r="G681" s="100" t="s">
        <v>259</v>
      </c>
      <c r="H681" s="104" t="s">
        <v>1181</v>
      </c>
    </row>
    <row r="682" spans="2:8">
      <c r="B682" s="101">
        <v>680</v>
      </c>
      <c r="C682" s="81" t="s">
        <v>1210</v>
      </c>
      <c r="D682" s="92" t="s">
        <v>246</v>
      </c>
      <c r="E682" s="80" t="s">
        <v>635</v>
      </c>
      <c r="F682" s="23" t="s">
        <v>1211</v>
      </c>
      <c r="G682" s="100" t="s">
        <v>259</v>
      </c>
      <c r="H682" s="104" t="s">
        <v>1181</v>
      </c>
    </row>
    <row r="683" spans="2:8">
      <c r="B683" s="101">
        <v>681</v>
      </c>
      <c r="C683" s="81" t="s">
        <v>1212</v>
      </c>
      <c r="D683" s="92" t="s">
        <v>246</v>
      </c>
      <c r="E683" s="101" t="s">
        <v>775</v>
      </c>
      <c r="F683" s="23" t="s">
        <v>1213</v>
      </c>
      <c r="G683" s="100" t="s">
        <v>259</v>
      </c>
      <c r="H683" s="104" t="s">
        <v>1181</v>
      </c>
    </row>
    <row r="684" spans="2:8">
      <c r="B684" s="101">
        <v>682</v>
      </c>
      <c r="C684" s="81" t="s">
        <v>1214</v>
      </c>
      <c r="D684" s="92" t="s">
        <v>246</v>
      </c>
      <c r="E684" s="80" t="s">
        <v>1215</v>
      </c>
      <c r="F684" s="23">
        <v>152560</v>
      </c>
      <c r="G684" s="100" t="s">
        <v>259</v>
      </c>
      <c r="H684" s="104" t="s">
        <v>1181</v>
      </c>
    </row>
    <row r="685" spans="2:8">
      <c r="B685" s="101">
        <v>683</v>
      </c>
      <c r="C685" s="81" t="s">
        <v>1048</v>
      </c>
      <c r="D685" s="92" t="s">
        <v>246</v>
      </c>
      <c r="E685" s="80" t="s">
        <v>183</v>
      </c>
      <c r="F685" s="23" t="s">
        <v>1216</v>
      </c>
      <c r="G685" s="100" t="s">
        <v>259</v>
      </c>
      <c r="H685" s="104" t="s">
        <v>1181</v>
      </c>
    </row>
    <row r="686" spans="2:8">
      <c r="B686" s="101">
        <v>684</v>
      </c>
      <c r="C686" s="81" t="str">
        <f>"-Ura DO supplement"</f>
        <v>-Ura DO supplement</v>
      </c>
      <c r="D686" s="92" t="s">
        <v>246</v>
      </c>
      <c r="E686" s="80" t="s">
        <v>1217</v>
      </c>
      <c r="F686" s="23">
        <v>630416</v>
      </c>
      <c r="G686" s="100" t="s">
        <v>259</v>
      </c>
      <c r="H686" s="104" t="s">
        <v>1181</v>
      </c>
    </row>
    <row r="687" spans="2:8">
      <c r="B687" s="101">
        <v>685</v>
      </c>
      <c r="C687" s="102" t="str">
        <f>"-Leu/-Trp DO supplement"</f>
        <v>-Leu/-Trp DO supplement</v>
      </c>
      <c r="D687" s="92" t="s">
        <v>246</v>
      </c>
      <c r="E687" s="101" t="s">
        <v>1217</v>
      </c>
      <c r="F687" s="23">
        <v>630417</v>
      </c>
      <c r="G687" s="100" t="s">
        <v>259</v>
      </c>
      <c r="H687" s="104" t="s">
        <v>1181</v>
      </c>
    </row>
    <row r="688" spans="2:8">
      <c r="B688" s="101">
        <v>686</v>
      </c>
      <c r="C688" s="81" t="s">
        <v>1218</v>
      </c>
      <c r="D688" s="92" t="s">
        <v>246</v>
      </c>
      <c r="E688" s="80" t="s">
        <v>885</v>
      </c>
      <c r="F688" s="23" t="s">
        <v>1219</v>
      </c>
      <c r="G688" s="100" t="s">
        <v>259</v>
      </c>
      <c r="H688" s="104" t="s">
        <v>1181</v>
      </c>
    </row>
    <row r="689" spans="2:18">
      <c r="B689" s="101">
        <v>687</v>
      </c>
      <c r="C689" s="81" t="s">
        <v>323</v>
      </c>
      <c r="D689" s="92" t="s">
        <v>246</v>
      </c>
      <c r="E689" s="80" t="s">
        <v>447</v>
      </c>
      <c r="F689" s="23" t="s">
        <v>1227</v>
      </c>
      <c r="G689" s="100" t="s">
        <v>259</v>
      </c>
      <c r="H689" s="104" t="s">
        <v>1181</v>
      </c>
    </row>
    <row r="690" spans="2:18">
      <c r="B690" s="101">
        <v>688</v>
      </c>
      <c r="C690" s="81" t="s">
        <v>1220</v>
      </c>
      <c r="D690" s="92" t="s">
        <v>246</v>
      </c>
      <c r="E690" s="80" t="s">
        <v>1226</v>
      </c>
      <c r="F690" s="23" t="s">
        <v>1228</v>
      </c>
      <c r="G690" s="100" t="s">
        <v>259</v>
      </c>
      <c r="H690" s="104" t="s">
        <v>1181</v>
      </c>
    </row>
    <row r="691" spans="2:18">
      <c r="B691" s="101">
        <v>689</v>
      </c>
      <c r="C691" s="81" t="s">
        <v>1221</v>
      </c>
      <c r="D691" s="92" t="s">
        <v>246</v>
      </c>
      <c r="E691" s="101" t="s">
        <v>14</v>
      </c>
      <c r="F691" s="23" t="s">
        <v>1229</v>
      </c>
      <c r="G691" s="100" t="s">
        <v>259</v>
      </c>
      <c r="H691" s="104" t="s">
        <v>1181</v>
      </c>
    </row>
    <row r="692" spans="2:18">
      <c r="B692" s="101">
        <v>690</v>
      </c>
      <c r="C692" s="81" t="s">
        <v>1222</v>
      </c>
      <c r="D692" s="92" t="s">
        <v>246</v>
      </c>
      <c r="E692" s="80" t="s">
        <v>14</v>
      </c>
      <c r="F692" s="23" t="s">
        <v>1230</v>
      </c>
      <c r="G692" s="100" t="s">
        <v>259</v>
      </c>
      <c r="H692" s="104" t="s">
        <v>1181</v>
      </c>
    </row>
    <row r="693" spans="2:18">
      <c r="B693" s="101">
        <v>691</v>
      </c>
      <c r="C693" s="81" t="s">
        <v>1223</v>
      </c>
      <c r="D693" s="92" t="s">
        <v>246</v>
      </c>
      <c r="E693" s="80" t="s">
        <v>1042</v>
      </c>
      <c r="F693" s="23" t="s">
        <v>1231</v>
      </c>
      <c r="G693" s="100" t="s">
        <v>259</v>
      </c>
      <c r="H693" s="104" t="s">
        <v>1181</v>
      </c>
    </row>
    <row r="694" spans="2:18">
      <c r="B694" s="101">
        <v>692</v>
      </c>
      <c r="C694" s="81" t="s">
        <v>1224</v>
      </c>
      <c r="D694" s="92" t="s">
        <v>246</v>
      </c>
      <c r="E694" s="80" t="s">
        <v>9</v>
      </c>
      <c r="F694" s="23" t="s">
        <v>1232</v>
      </c>
      <c r="G694" s="100" t="s">
        <v>259</v>
      </c>
      <c r="H694" s="104" t="s">
        <v>1181</v>
      </c>
    </row>
    <row r="695" spans="2:18" ht="15.75" thickBot="1">
      <c r="B695" s="106">
        <v>693</v>
      </c>
      <c r="C695" s="106" t="s">
        <v>1225</v>
      </c>
      <c r="D695" s="106" t="s">
        <v>246</v>
      </c>
      <c r="E695" s="106" t="s">
        <v>20</v>
      </c>
      <c r="F695" s="107" t="s">
        <v>1233</v>
      </c>
      <c r="G695" s="108" t="s">
        <v>259</v>
      </c>
      <c r="H695" s="109" t="s">
        <v>1181</v>
      </c>
    </row>
    <row r="696" spans="2:18">
      <c r="B696" s="103"/>
      <c r="C696" s="103"/>
      <c r="D696" s="103"/>
      <c r="E696" s="103"/>
      <c r="F696" s="105"/>
      <c r="G696" s="103"/>
      <c r="H696" s="19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03"/>
      <c r="C697" s="103"/>
      <c r="D697" s="103"/>
      <c r="E697" s="103"/>
      <c r="F697" s="105"/>
      <c r="G697" s="103"/>
      <c r="H697" s="19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03"/>
      <c r="C698" s="103"/>
      <c r="D698" s="103"/>
      <c r="E698" s="103"/>
      <c r="F698" s="105"/>
      <c r="G698" s="103"/>
      <c r="H698" s="19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03"/>
      <c r="C699" s="103"/>
      <c r="D699" s="103"/>
      <c r="E699" s="103"/>
      <c r="F699" s="105"/>
      <c r="G699" s="103"/>
      <c r="H699" s="19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03"/>
      <c r="C700" s="103"/>
      <c r="D700" s="103"/>
      <c r="E700" s="103"/>
      <c r="F700" s="105"/>
      <c r="G700" s="103"/>
      <c r="H700" s="19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  <row r="701" spans="2:18">
      <c r="B701" s="103"/>
      <c r="C701" s="103"/>
      <c r="D701" s="103"/>
      <c r="E701" s="103"/>
      <c r="F701" s="105"/>
      <c r="G701" s="103"/>
      <c r="H701" s="19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</row>
    <row r="702" spans="2:18">
      <c r="B702" s="103"/>
      <c r="C702" s="103"/>
      <c r="D702" s="103"/>
      <c r="E702" s="103"/>
      <c r="F702" s="105"/>
      <c r="G702" s="103"/>
      <c r="H702" s="19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</row>
    <row r="703" spans="2:18">
      <c r="B703" s="103"/>
      <c r="C703" s="103"/>
      <c r="D703" s="103"/>
      <c r="E703" s="103"/>
      <c r="F703" s="105"/>
      <c r="G703" s="103"/>
      <c r="H703" s="19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</row>
    <row r="704" spans="2:18">
      <c r="B704" s="103"/>
      <c r="C704" s="103"/>
      <c r="D704" s="103"/>
      <c r="E704" s="103"/>
      <c r="F704" s="105"/>
      <c r="G704" s="103"/>
      <c r="H704" s="19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</row>
    <row r="705" spans="2:18">
      <c r="B705" s="103"/>
      <c r="C705" s="103"/>
      <c r="D705" s="103"/>
      <c r="E705" s="103"/>
      <c r="F705" s="105"/>
      <c r="G705" s="103"/>
      <c r="H705" s="19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</row>
    <row r="706" spans="2:18">
      <c r="B706" s="103"/>
      <c r="C706" s="103"/>
      <c r="D706" s="103"/>
      <c r="E706" s="103"/>
      <c r="F706" s="105"/>
      <c r="G706" s="103"/>
      <c r="H706" s="19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</row>
    <row r="707" spans="2:18">
      <c r="B707" s="103"/>
      <c r="C707" s="103"/>
      <c r="D707" s="103"/>
      <c r="E707" s="103"/>
      <c r="F707" s="105"/>
      <c r="G707" s="103"/>
      <c r="H707" s="19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</row>
    <row r="708" spans="2:18">
      <c r="B708" s="103"/>
      <c r="C708" s="103"/>
      <c r="D708" s="103"/>
      <c r="E708" s="103"/>
      <c r="F708" s="105"/>
      <c r="G708" s="103"/>
      <c r="H708" s="19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03"/>
      <c r="C709" s="103"/>
      <c r="D709" s="103"/>
      <c r="E709" s="103"/>
      <c r="F709" s="105"/>
      <c r="G709" s="103"/>
      <c r="H709" s="19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03"/>
      <c r="C710" s="103"/>
      <c r="D710" s="103"/>
      <c r="E710" s="103"/>
      <c r="F710" s="105"/>
      <c r="G710" s="103"/>
      <c r="H710" s="19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03"/>
      <c r="C711" s="103"/>
      <c r="D711" s="103"/>
      <c r="E711" s="103"/>
      <c r="F711" s="105"/>
      <c r="G711" s="103"/>
      <c r="H711" s="19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03"/>
      <c r="C712" s="103"/>
      <c r="D712" s="103"/>
      <c r="E712" s="103"/>
      <c r="F712" s="105"/>
      <c r="G712" s="103"/>
      <c r="H712" s="19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</row>
    <row r="713" spans="2:18">
      <c r="B713" s="103"/>
      <c r="C713" s="103"/>
      <c r="D713" s="103"/>
      <c r="E713" s="103"/>
      <c r="F713" s="105"/>
      <c r="G713" s="103"/>
      <c r="H713" s="19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03"/>
      <c r="C714" s="103"/>
      <c r="D714" s="103"/>
      <c r="E714" s="103"/>
      <c r="F714" s="105"/>
      <c r="G714" s="103"/>
      <c r="H714" s="19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03"/>
      <c r="C715" s="103"/>
      <c r="D715" s="103"/>
      <c r="E715" s="103"/>
      <c r="F715" s="105"/>
      <c r="G715" s="103"/>
      <c r="H715" s="19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03"/>
      <c r="C716" s="103"/>
      <c r="D716" s="103"/>
      <c r="E716" s="103"/>
      <c r="F716" s="105"/>
      <c r="G716" s="103"/>
      <c r="H716" s="19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03"/>
      <c r="C717" s="103"/>
      <c r="D717" s="103"/>
      <c r="E717" s="103"/>
      <c r="F717" s="105"/>
      <c r="G717" s="103"/>
      <c r="H717" s="19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03"/>
      <c r="C718" s="103"/>
      <c r="D718" s="103"/>
      <c r="E718" s="103"/>
      <c r="F718" s="105"/>
      <c r="G718" s="103"/>
      <c r="H718" s="19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03"/>
      <c r="C719" s="103"/>
      <c r="D719" s="103"/>
      <c r="E719" s="103"/>
      <c r="F719" s="105"/>
      <c r="G719" s="103"/>
      <c r="H719" s="19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03"/>
      <c r="C720" s="103"/>
      <c r="D720" s="103"/>
      <c r="E720" s="103"/>
      <c r="F720" s="105"/>
      <c r="G720" s="103"/>
      <c r="H720" s="19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03"/>
      <c r="C721" s="103"/>
      <c r="D721" s="103"/>
      <c r="E721" s="103"/>
      <c r="F721" s="105"/>
      <c r="G721" s="103"/>
      <c r="H721" s="19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03"/>
      <c r="C722" s="103"/>
      <c r="D722" s="103"/>
      <c r="E722" s="103"/>
      <c r="F722" s="105"/>
      <c r="G722" s="103"/>
      <c r="H722" s="19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03"/>
      <c r="C723" s="103"/>
      <c r="D723" s="103"/>
      <c r="E723" s="103"/>
      <c r="F723" s="105"/>
      <c r="G723" s="103"/>
      <c r="H723" s="19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03"/>
      <c r="C724" s="103"/>
      <c r="D724" s="103"/>
      <c r="E724" s="103"/>
      <c r="F724" s="105"/>
      <c r="G724" s="103"/>
      <c r="H724" s="19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03"/>
      <c r="C725" s="103"/>
      <c r="D725" s="103"/>
      <c r="E725" s="103"/>
      <c r="F725" s="105"/>
      <c r="G725" s="103"/>
      <c r="H725" s="19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03"/>
      <c r="C726" s="103"/>
      <c r="D726" s="103"/>
      <c r="E726" s="103"/>
      <c r="F726" s="105"/>
      <c r="G726" s="103"/>
      <c r="H726" s="19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03"/>
      <c r="C727" s="103"/>
      <c r="D727" s="103"/>
      <c r="E727" s="103"/>
      <c r="F727" s="105"/>
      <c r="G727" s="103"/>
      <c r="H727" s="19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03"/>
      <c r="C728" s="103"/>
      <c r="D728" s="103"/>
      <c r="E728" s="103"/>
      <c r="F728" s="105"/>
      <c r="G728" s="103"/>
      <c r="H728" s="19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03"/>
      <c r="C729" s="103"/>
      <c r="D729" s="103"/>
      <c r="E729" s="103"/>
      <c r="F729" s="105"/>
      <c r="G729" s="103"/>
      <c r="H729" s="19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03"/>
      <c r="C730" s="103"/>
      <c r="D730" s="103"/>
      <c r="E730" s="103"/>
      <c r="F730" s="105"/>
      <c r="G730" s="103"/>
      <c r="H730" s="19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03"/>
      <c r="C731" s="103"/>
      <c r="D731" s="103"/>
      <c r="E731" s="103"/>
      <c r="F731" s="105"/>
      <c r="G731" s="103"/>
      <c r="H731" s="19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03"/>
      <c r="C732" s="103"/>
      <c r="D732" s="103"/>
      <c r="E732" s="103"/>
      <c r="F732" s="105"/>
      <c r="G732" s="103"/>
      <c r="H732" s="19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03"/>
      <c r="C733" s="103"/>
      <c r="D733" s="103"/>
      <c r="E733" s="103"/>
      <c r="F733" s="105"/>
      <c r="G733" s="103"/>
      <c r="H733" s="19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03"/>
      <c r="C734" s="103"/>
      <c r="D734" s="103"/>
      <c r="E734" s="103"/>
      <c r="F734" s="105"/>
      <c r="G734" s="103"/>
      <c r="H734" s="19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03"/>
      <c r="C735" s="103"/>
      <c r="D735" s="103"/>
      <c r="E735" s="103"/>
      <c r="F735" s="105"/>
      <c r="G735" s="103"/>
      <c r="H735" s="19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03"/>
      <c r="C736" s="103"/>
      <c r="D736" s="103"/>
      <c r="E736" s="103"/>
      <c r="F736" s="105"/>
      <c r="G736" s="103"/>
      <c r="H736" s="19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03"/>
      <c r="C737" s="103"/>
      <c r="D737" s="103"/>
      <c r="E737" s="103"/>
      <c r="F737" s="105"/>
      <c r="G737" s="103"/>
      <c r="H737" s="19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03"/>
      <c r="C738" s="103"/>
      <c r="D738" s="103"/>
      <c r="E738" s="103"/>
      <c r="F738" s="105"/>
      <c r="G738" s="103"/>
      <c r="H738" s="19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03"/>
      <c r="C739" s="103"/>
      <c r="D739" s="103"/>
      <c r="E739" s="103"/>
      <c r="F739" s="105"/>
      <c r="G739" s="103"/>
      <c r="H739" s="19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03"/>
      <c r="C740" s="103"/>
      <c r="D740" s="103"/>
      <c r="E740" s="103"/>
      <c r="F740" s="105"/>
      <c r="G740" s="103"/>
      <c r="H740" s="19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03"/>
      <c r="C741" s="103"/>
      <c r="D741" s="103"/>
      <c r="E741" s="103"/>
      <c r="F741" s="105"/>
      <c r="G741" s="103"/>
      <c r="H741" s="19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03"/>
      <c r="C742" s="103"/>
      <c r="D742" s="103"/>
      <c r="E742" s="103"/>
      <c r="F742" s="105"/>
      <c r="G742" s="103"/>
      <c r="H742" s="19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03"/>
      <c r="C743" s="103"/>
      <c r="D743" s="103"/>
      <c r="E743" s="103"/>
      <c r="F743" s="105"/>
      <c r="G743" s="103"/>
      <c r="H743" s="19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03"/>
      <c r="C744" s="103"/>
      <c r="D744" s="103"/>
      <c r="E744" s="103"/>
      <c r="F744" s="105"/>
      <c r="G744" s="103"/>
      <c r="H744" s="19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03"/>
      <c r="C745" s="103"/>
      <c r="D745" s="103"/>
      <c r="E745" s="103"/>
      <c r="F745" s="105"/>
      <c r="G745" s="103"/>
      <c r="H745" s="19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</row>
    <row r="746" spans="2:18">
      <c r="B746" s="103"/>
      <c r="C746" s="103"/>
      <c r="D746" s="103"/>
      <c r="E746" s="103"/>
      <c r="F746" s="105"/>
      <c r="G746" s="103"/>
      <c r="H746" s="19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03"/>
      <c r="C747" s="103"/>
      <c r="D747" s="103"/>
      <c r="E747" s="103"/>
      <c r="F747" s="105"/>
      <c r="G747" s="103"/>
      <c r="H747" s="19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03"/>
      <c r="C748" s="103"/>
      <c r="D748" s="103"/>
      <c r="E748" s="103"/>
      <c r="F748" s="105"/>
      <c r="G748" s="103"/>
      <c r="H748" s="19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03"/>
      <c r="C749" s="103"/>
      <c r="D749" s="103"/>
      <c r="E749" s="103"/>
      <c r="F749" s="105"/>
      <c r="G749" s="103"/>
      <c r="H749" s="19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03"/>
      <c r="C750" s="103"/>
      <c r="D750" s="103"/>
      <c r="E750" s="103"/>
      <c r="F750" s="105"/>
      <c r="G750" s="103"/>
      <c r="H750" s="19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03"/>
      <c r="C751" s="103"/>
      <c r="D751" s="103"/>
      <c r="E751" s="103"/>
      <c r="F751" s="105"/>
      <c r="G751" s="103"/>
      <c r="H751" s="19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03"/>
      <c r="C752" s="103"/>
      <c r="D752" s="103"/>
      <c r="E752" s="103"/>
      <c r="F752" s="105"/>
      <c r="G752" s="103"/>
      <c r="H752" s="19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03"/>
      <c r="C753" s="103"/>
      <c r="D753" s="103"/>
      <c r="E753" s="103"/>
      <c r="F753" s="105"/>
      <c r="G753" s="103"/>
      <c r="H753" s="19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03"/>
      <c r="C754" s="103"/>
      <c r="D754" s="103"/>
      <c r="E754" s="103"/>
      <c r="F754" s="105"/>
      <c r="G754" s="103"/>
      <c r="H754" s="19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03"/>
      <c r="C755" s="103"/>
      <c r="D755" s="103"/>
      <c r="E755" s="103"/>
      <c r="F755" s="105"/>
      <c r="G755" s="103"/>
      <c r="H755" s="19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03"/>
      <c r="C756" s="103"/>
      <c r="D756" s="103"/>
      <c r="E756" s="103"/>
      <c r="F756" s="105"/>
      <c r="G756" s="103"/>
      <c r="H756" s="19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03"/>
      <c r="C757" s="103"/>
      <c r="D757" s="103"/>
      <c r="E757" s="103"/>
      <c r="F757" s="105"/>
      <c r="G757" s="103"/>
      <c r="H757" s="19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03"/>
      <c r="C758" s="103"/>
      <c r="D758" s="103"/>
      <c r="E758" s="103"/>
      <c r="F758" s="105"/>
      <c r="G758" s="103"/>
      <c r="H758" s="19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03"/>
      <c r="C759" s="103"/>
      <c r="D759" s="103"/>
      <c r="E759" s="103"/>
      <c r="F759" s="105"/>
      <c r="G759" s="103"/>
      <c r="H759" s="19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03"/>
      <c r="C760" s="103"/>
      <c r="D760" s="103"/>
      <c r="E760" s="103"/>
      <c r="F760" s="105"/>
      <c r="G760" s="103"/>
      <c r="H760" s="19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03"/>
      <c r="C761" s="103"/>
      <c r="D761" s="103"/>
      <c r="E761" s="103"/>
      <c r="F761" s="105"/>
      <c r="G761" s="103"/>
      <c r="H761" s="19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03"/>
      <c r="C762" s="103"/>
      <c r="D762" s="103"/>
      <c r="E762" s="103"/>
      <c r="F762" s="105"/>
      <c r="G762" s="103"/>
      <c r="H762" s="19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03"/>
      <c r="C763" s="103"/>
      <c r="D763" s="103"/>
      <c r="E763" s="103"/>
      <c r="F763" s="105"/>
      <c r="G763" s="103"/>
      <c r="H763" s="19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03"/>
      <c r="C764" s="103"/>
      <c r="D764" s="103"/>
      <c r="E764" s="103"/>
      <c r="F764" s="105"/>
      <c r="G764" s="103"/>
      <c r="H764" s="19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03"/>
      <c r="C765" s="103"/>
      <c r="D765" s="103"/>
      <c r="E765" s="103"/>
      <c r="F765" s="105"/>
      <c r="G765" s="103"/>
      <c r="H765" s="19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03"/>
      <c r="C766" s="103"/>
      <c r="D766" s="103"/>
      <c r="E766" s="103"/>
      <c r="F766" s="105"/>
      <c r="G766" s="103"/>
      <c r="H766" s="19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03"/>
      <c r="C767" s="103"/>
      <c r="D767" s="103"/>
      <c r="E767" s="103"/>
      <c r="F767" s="103"/>
      <c r="G767" s="103"/>
      <c r="H767" s="19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03"/>
      <c r="C768" s="103"/>
    </row>
  </sheetData>
  <autoFilter ref="C2:H695"/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2016-12-16T10:01:45Z</dcterms:created>
  <dcterms:modified xsi:type="dcterms:W3CDTF">2016-12-16T14:00:54Z</dcterms:modified>
</cp:coreProperties>
</file>